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-giron\Desktop\PLANES 612 -2024 PARA PUBLICAR\"/>
    </mc:Choice>
  </mc:AlternateContent>
  <bookViews>
    <workbookView xWindow="-120" yWindow="-120" windowWidth="20730" windowHeight="11040" firstSheet="1" activeTab="1"/>
  </bookViews>
  <sheets>
    <sheet name="PLAN" sheetId="1" state="hidden" r:id="rId1"/>
    <sheet name="MATRIZ PTEP" sheetId="3" r:id="rId2"/>
    <sheet name="Hoja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comments1.xml><?xml version="1.0" encoding="utf-8"?>
<comments xmlns="http://schemas.openxmlformats.org/spreadsheetml/2006/main">
  <authors>
    <author>eduardo puerta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Si en plan contiene componente, escriba el nombre del componente. Caso contrario deje en blanco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de manera precisa la evidencia de ejecución de la actividad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que realizara la primera actividad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la que realizará la ultima actividad o cuando culmina la actividad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Indicador de resultado: #actividades realizadas/#actividades programadas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 xml:space="preserve">eduardo puerta:
</t>
        </r>
        <r>
          <rPr>
            <sz val="9"/>
            <color indexed="81"/>
            <rFont val="Tahoma"/>
            <family val="2"/>
          </rPr>
          <t xml:space="preserve">Seleccione la periodicidad de monitoreo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la actividad que va a ejecutar en el plan. Comience con un verbo en infinitivo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Escriba la cantidad de actividades que ejecutará en el año 2023</t>
        </r>
      </text>
    </comment>
  </commentList>
</comments>
</file>

<file path=xl/comments2.xml><?xml version="1.0" encoding="utf-8"?>
<comments xmlns="http://schemas.openxmlformats.org/spreadsheetml/2006/main">
  <authors>
    <author>eduardo puerta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Enumere de manera consecutiva las actividades y elimine o adciones filas según sea el caso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Si en plan contiene componente, escriba el nombre del componente. Caso contrario deje en blanco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la actividad que va a ejecutar en el plan. Comience con un verbo en infinitivo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Escriba la cantidad de actividades relacionadas con la descripcion que ejecutará en el año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de manera precisa la evidencia de ejecución de la actividad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que realizara la primera actividad o cuando iniciará esta.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la que realizará la ultima actividad o cuando culmina la actividad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Establezca el indicador o grupo de indicadores con los que medira la actividad. Por ejemplo:Indicador de impacto, de eficiencia, de eficacia, OKR, KPI, de calidad, de gestion, etc.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el cargo de la persona responsable de REPORTAR y entregar las evidencias.</t>
        </r>
      </text>
    </comment>
  </commentList>
</comments>
</file>

<file path=xl/comments3.xml><?xml version="1.0" encoding="utf-8"?>
<comments xmlns="http://schemas.openxmlformats.org/spreadsheetml/2006/main">
  <authors>
    <author>eduardo puerta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Si en plan contiene componente, escriba el nombre del componente. Caso contrario deje en blanco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de manera precisa la evidencia de ejecución de la actividad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que realizara la primera actividad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Indique la fecha en la que realizará la ultima actividad o cuando culmina la actividad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Indicador de resultado: #actividades realizadas/#actividades programadas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 xml:space="preserve">eduardo puerta:
</t>
        </r>
        <r>
          <rPr>
            <sz val="9"/>
            <color indexed="81"/>
            <rFont val="Tahoma"/>
            <family val="2"/>
          </rPr>
          <t xml:space="preserve">Seleccione la periodicidad de monitoreo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Describa la actividad que va a ejecutar en el plan. Comience con un verbo en infinitivo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eduardo puerta:</t>
        </r>
        <r>
          <rPr>
            <sz val="9"/>
            <color indexed="81"/>
            <rFont val="Tahoma"/>
            <family val="2"/>
          </rPr>
          <t xml:space="preserve">
Escriba la cantidad de actividades que ejecutará en el año 2023</t>
        </r>
      </text>
    </comment>
  </commentList>
</comments>
</file>

<file path=xl/sharedStrings.xml><?xml version="1.0" encoding="utf-8"?>
<sst xmlns="http://schemas.openxmlformats.org/spreadsheetml/2006/main" count="682" uniqueCount="248">
  <si>
    <t>No</t>
  </si>
  <si>
    <t>ACCIONES PROPUESTAS</t>
  </si>
  <si>
    <t xml:space="preserve">EVALUCIÓN CONTROL INTERNO </t>
  </si>
  <si>
    <t>FECHA DE SEGUIMIENTO</t>
  </si>
  <si>
    <t>ACCION ADELANTADA</t>
  </si>
  <si>
    <t xml:space="preserve">ACCIONES PENDIENTES </t>
  </si>
  <si>
    <t xml:space="preserve">DIFICULTADES </t>
  </si>
  <si>
    <t xml:space="preserve">ALTERNATIVAS DE SOLUCIÓN </t>
  </si>
  <si>
    <t>FECHA DE MONITOREO</t>
  </si>
  <si>
    <t xml:space="preserve">FUENTES DE VERIFICACIÓN (EVIDENCIAS) </t>
  </si>
  <si>
    <t>COMPONENTE</t>
  </si>
  <si>
    <t>ACTIVIDAD</t>
  </si>
  <si>
    <t>FECHA INICIO</t>
  </si>
  <si>
    <t>FECHA FIN</t>
  </si>
  <si>
    <t>INDICADOR</t>
  </si>
  <si>
    <t>% AVANCE</t>
  </si>
  <si>
    <t>OBSERVACIÓN</t>
  </si>
  <si>
    <t>TRIMESTRAL</t>
  </si>
  <si>
    <t>PERDIODO MONITOREO - SEGUIMIENTO</t>
  </si>
  <si>
    <t>ENTREGABLE / PRODUCTO (EVIDENCIA)</t>
  </si>
  <si>
    <t>DESCRIPCION</t>
  </si>
  <si>
    <t>CANTIDAD</t>
  </si>
  <si>
    <t>MONITOREO (Reservado para Of Planeacion)</t>
  </si>
  <si>
    <t>Listados de asistencia, evidencia fotografica</t>
  </si>
  <si>
    <t>PROCESO RESPONSABLE</t>
  </si>
  <si>
    <t>ORGANIZACIÓN DEL SG-SST</t>
  </si>
  <si>
    <t>Dirección general, subdirección adiva y financiera-set</t>
  </si>
  <si>
    <t>Iniciar proceso de  sensibilización para la  motivación y participación en el proceso de  inscripción  y votación del personal para elecciones del COPASST y Comite de Convivencia Laboral</t>
  </si>
  <si>
    <t>Dirección general,  Gestión del talento humano,subdrección adiva y financiera-set</t>
  </si>
  <si>
    <t>Re- Elección Comité Paritario de Seguridad y Salud En El Trabajo y Comité de Convivencia Laboral</t>
  </si>
  <si>
    <t>31/31/2023</t>
  </si>
  <si>
    <t>Reuniones del COPASST</t>
  </si>
  <si>
    <t>Profesional universitario- COPASST</t>
  </si>
  <si>
    <t>Reuniones del Comité de convivencia laboral</t>
  </si>
  <si>
    <t>Profesional universitario- CCL</t>
  </si>
  <si>
    <t>Revisión del Plan de Trabajo Anual</t>
  </si>
  <si>
    <t>06/062023</t>
  </si>
  <si>
    <t>Profesional universitario</t>
  </si>
  <si>
    <t>Revisión y actualización  de la Matriz de requisitos legales</t>
  </si>
  <si>
    <t xml:space="preserve">Profesional universitario con apoyo de los F20contratistas profesionales en SST y acompañamiento de la ARL- Colmena Seguros </t>
  </si>
  <si>
    <t>Informar a la dirección  sobre el desarrollo del sistema</t>
  </si>
  <si>
    <t>Profesional universitario con apoyo de los F20contratistas profesionales en SS</t>
  </si>
  <si>
    <t>PLANEACION  DEL SG-SST</t>
  </si>
  <si>
    <t xml:space="preserve">Examen de Ingreso, retiro y post incapacidad </t>
  </si>
  <si>
    <t>Exámenes periódicos</t>
  </si>
  <si>
    <t>Examen post Incapacidad</t>
  </si>
  <si>
    <t>Examen de Retiro</t>
  </si>
  <si>
    <t xml:space="preserve">Revisar la recomendaciones emitidas por el medico laboral en el informe de diagnostico de condiciones de salud </t>
  </si>
  <si>
    <t xml:space="preserve">IPS ocupacional,  Profesional universitario </t>
  </si>
  <si>
    <t>PLAN DE EMERGENCIAS</t>
  </si>
  <si>
    <t>Actualizacion documento plan de emergencias del 100% de las territoriales y central</t>
  </si>
  <si>
    <t xml:space="preserve">Realizar simulacro de evacuación </t>
  </si>
  <si>
    <t>Seguimiento del SISTEMA DE VIGILANCIA EPIDEMIOLOGICA- (Desorden Musculo Esqueletico)</t>
  </si>
  <si>
    <t>Evaluacion del SVE DME</t>
  </si>
  <si>
    <t>SVE DME</t>
  </si>
  <si>
    <t>Profesional universitario  -Asesoria ARL</t>
  </si>
  <si>
    <t>SVE RIESGO PSICOSOCIAL</t>
  </si>
  <si>
    <t>Implementación del SVE para riesgo psicosocial</t>
  </si>
  <si>
    <t>Aplicación de baterias psicosocial</t>
  </si>
  <si>
    <t>Plan ESTRATEGICO DE SEGURIDAD VIAL-PESV</t>
  </si>
  <si>
    <t xml:space="preserve">Continuar con la fase de planificación del PESV  </t>
  </si>
  <si>
    <t>Implementar el plan estratégico de seguridad vial PESV</t>
  </si>
  <si>
    <t>Seguimiento y Evaluación del PESV</t>
  </si>
  <si>
    <t xml:space="preserve">Profesional universitario con apoyo de los contratistas profesionales, en SST, COPASST, y área de bienes y servicios de la Corporación </t>
  </si>
  <si>
    <t>PROGRAMA DE INSPECCIONES</t>
  </si>
  <si>
    <t>Inspección extintores contra incendios y botiquín para atención de emergencias</t>
  </si>
  <si>
    <t>Inspección CAB, territoriales</t>
  </si>
  <si>
    <t>Inspección sede principal</t>
  </si>
  <si>
    <t>30/02/2023</t>
  </si>
  <si>
    <t>COPASST, Profesional universitario  -Asesoria ARL</t>
  </si>
  <si>
    <t>ACTIVIADES DE PROMOCIÓN Y PREVENCIÓN</t>
  </si>
  <si>
    <t>Diseño del programa de  estilos de vida y entorno saludable</t>
  </si>
  <si>
    <t>Campaña  nos tomamos  la territorial</t>
  </si>
  <si>
    <t xml:space="preserve">Rumba Terapia </t>
  </si>
  <si>
    <t>Pausas activas</t>
  </si>
  <si>
    <t>GESTIÓN DEL TALENTO HUMANO-Profesional universitario</t>
  </si>
  <si>
    <t xml:space="preserve">VERIFICACIÓN DEL SG-SST </t>
  </si>
  <si>
    <t>Investigación de Accidentes</t>
  </si>
  <si>
    <t>auditoria interna</t>
  </si>
  <si>
    <t>Revisión por la alta dirección</t>
  </si>
  <si>
    <t>Rendición de cuentas</t>
  </si>
  <si>
    <t>30/112023</t>
  </si>
  <si>
    <t>SST- EQUIPO INVESTIGADOR</t>
  </si>
  <si>
    <t>SST.COPASS- AUDITOR</t>
  </si>
  <si>
    <t>Dirección  general- subdirección adiva y financiera,  gestión de talento humano- Profesional universitario</t>
  </si>
  <si>
    <t>ACTUAR  SG-SST</t>
  </si>
  <si>
    <t>Análisis y seguimiento a las acciones correctivas</t>
  </si>
  <si>
    <t>Dirección  general- subdirección adiva y financiera,  gestión de talento humano- Profesional universitario-Jefe de procesos</t>
  </si>
  <si>
    <t>CAPACITACIÓN Y FORMACIÓN</t>
  </si>
  <si>
    <t>Neuro Felicidad</t>
  </si>
  <si>
    <t xml:space="preserve">Acoso laboral (lideres de los procesos) </t>
  </si>
  <si>
    <t xml:space="preserve"> Inducción del  SG-SST a funcionarios y contratistas que ingresan a la organización </t>
  </si>
  <si>
    <t xml:space="preserve">Re-Inducción del  SG-SST a funcionarios de la organización </t>
  </si>
  <si>
    <t xml:space="preserve"> Higiene postural 
</t>
  </si>
  <si>
    <t xml:space="preserve">Capacitación en funciones y responsabilidades COPASST </t>
  </si>
  <si>
    <t xml:space="preserve">Capacitación en Investigación de accidentes de trabajo dirigido al COPASST </t>
  </si>
  <si>
    <t xml:space="preserve">Capacitación en inspecciones planeadas dirigido al COPASST </t>
  </si>
  <si>
    <t xml:space="preserve"> Capacitación en Auditorias dirigido al COPASST </t>
  </si>
  <si>
    <t xml:space="preserve">Capacitación en funciones y responsabilidades  dirigido al Comité de Convivencia Laboral </t>
  </si>
  <si>
    <t xml:space="preserve">Capacitación en el manejo de casos de acoso laboral dirigido al Comité de Convivencia Laboral </t>
  </si>
  <si>
    <t>Capacitación Tecnicas en Caminatas- Montañismo (alta montaña) sede centro y territoriales</t>
  </si>
  <si>
    <t>Capacitación Equina</t>
  </si>
  <si>
    <t>Prevencion y atencion en accidente por picadura o mordedura de animales venenosos, teritorial y sede principal.</t>
  </si>
  <si>
    <t xml:space="preserve">Cacitacion en  Prevencion de riesgo publico </t>
  </si>
  <si>
    <t xml:space="preserve"> Capacitación Auto cuidado - seguimiento cumplimiento protocolo. </t>
  </si>
  <si>
    <t>Sensibilización en Accidente laboral y enfermedad laboral</t>
  </si>
  <si>
    <t>Almacenamiento, orden y aseo territoriales y sede principal.</t>
  </si>
  <si>
    <t>Capacitación en normatividad 4272 del 2021</t>
  </si>
  <si>
    <t xml:space="preserve">socializacion en plan de emergencias y POM (primeros auxilios y control de conatos de incendios) sede centro y oficinas territoriales.(para todos los funcionarios y contratistas) </t>
  </si>
  <si>
    <t>Test de medición y psicologia de emergencia</t>
  </si>
  <si>
    <t>Soporte basico de Vida- Prueba de confianza</t>
  </si>
  <si>
    <t>Bombero tecnia- Prueba de Confianza</t>
  </si>
  <si>
    <t>Rescate Industrial -Prueba de Confianza</t>
  </si>
  <si>
    <t>Rescate en Espacios Confnados-Prueba de Confianza</t>
  </si>
  <si>
    <t>Alta Montaña-Cartografia-Prueba de Confianza</t>
  </si>
  <si>
    <t>Sistema Comando de Incidentes-Prueba de Confianza</t>
  </si>
  <si>
    <t>Extracción Vehicular-soporte Basico-Prueba de Confianza</t>
  </si>
  <si>
    <t>Rescate en Estructuras Colapadas-Pruebas de Confianza</t>
  </si>
  <si>
    <t>Rescate Acuatico-Prueba deConfianza</t>
  </si>
  <si>
    <t>Medicina Tatica</t>
  </si>
  <si>
    <t>20/042023</t>
  </si>
  <si>
    <t>24//12/2023</t>
  </si>
  <si>
    <t xml:space="preserve">Actualización  y socialización de la política de SST </t>
  </si>
  <si>
    <t>Actividad ejecutado/Actividad programadas</t>
  </si>
  <si>
    <t>PLAN INSTITUCIONAL DE SEGURIDAD Y SALUD EN EL TRABAJO - SST</t>
  </si>
  <si>
    <t>RESPONSABLE</t>
  </si>
  <si>
    <t>FECHA DE MONITOREO PROGRAMADA</t>
  </si>
  <si>
    <t>FECHA DE REALIZACION MONITOREO</t>
  </si>
  <si>
    <t>MONITOREO (Reservado para Oficina Asesora de Planeacion Institucional y Direccionamiento Estrategico)</t>
  </si>
  <si>
    <t>PERIODO MONITOREO</t>
  </si>
  <si>
    <t>ACCIONES EJECUTADAS</t>
  </si>
  <si>
    <t>ACCIONES NO CUMPLIDAS (Requieren Analisis de causa de la Desviacion y Plan de Mejoramiento)</t>
  </si>
  <si>
    <t>Actualizar la política de administración de riesgos de la Corporación incorporando los lineamientos establecidos por la Ley 2195 de 2022 y guia de administración de riesgos DAFP version 6</t>
  </si>
  <si>
    <t>ENERO-ABRIL
MAYO-AGOSTO
SEPTIEM-DICIEM</t>
  </si>
  <si>
    <t>Identificar los riesgos relacionados con la prevención, gestión y administración de riesgos de lavado de activos, financiación del terrorismo y proliferación de armas e incluirlos en la matriz de riesgos de corrupción</t>
  </si>
  <si>
    <t>Politica Actualizada</t>
  </si>
  <si>
    <t>Una politica actualizada</t>
  </si>
  <si>
    <t>Matriz de riesgos de corrupcion con riesgos de lavado de activos, financiación del terrorismo y proliferación de armas incluidos</t>
  </si>
  <si>
    <t>Gestion de Contratacion</t>
  </si>
  <si>
    <t>7 mayo 2024
6 sept 2024
05 enero 2025</t>
  </si>
  <si>
    <t>MEDIDAS DE DEBIDA DILIGENCIA EN LAS ENTIDADES DEL SECTOR PÚBLICO</t>
  </si>
  <si>
    <t>Reportar las acciones ante la materialización del riesgo de acuerdo a lo establecido en la política de gestión del riesgo</t>
  </si>
  <si>
    <t>1.1</t>
  </si>
  <si>
    <t>1.2</t>
  </si>
  <si>
    <t>Una matriz de riesgos de corrupcion con riesgos con riesgos validados y controles actualizados</t>
  </si>
  <si>
    <t>Todos los procesos</t>
  </si>
  <si>
    <t>Formato de reporte de materializacion de riesgos diligenciado para los riesgos materializados</t>
  </si>
  <si>
    <t>Numero de riesgos materializados reportados/numero de riesgos materializados</t>
  </si>
  <si>
    <t>Permanente</t>
  </si>
  <si>
    <t>REDES INTERINSTITUCIONALES PARA EL FORTALECIMIENTO DE PREVENCIÓN DE ACTOS DE CORRUPCIÓN, TRANSPARENCIA Y LEGALIDAD</t>
  </si>
  <si>
    <t>Pantallazos de Documentos en Secop</t>
  </si>
  <si>
    <t>Numero de contratistas con certificaciones en Secop/numero total contratistas y/o representantes legales</t>
  </si>
  <si>
    <t>Planeacion Institucional y Direccionamiento Estrategico</t>
  </si>
  <si>
    <t>Evaluacion Institucional</t>
  </si>
  <si>
    <t>CANALES DE DENUNCIA</t>
  </si>
  <si>
    <t>INICIATIVAS ADICIONALES</t>
  </si>
  <si>
    <t>Promover la apropiación de los valores del Código de Integridad al interior de Cortolima mediante piezas comunicativas divulgadas ampliamente en los diferentes canales de la Corporación y actividades lúdicas que permitan a los servidores públicos y contratistas apropiar de manera sencilla los valores establecidos por la entidad</t>
  </si>
  <si>
    <t>Actualizar la política de seguridad de la información en donde se incluya el tratamiento de la información de denunciantes de hechos de corrupción.</t>
  </si>
  <si>
    <t>5.1</t>
  </si>
  <si>
    <t>5.2</t>
  </si>
  <si>
    <t>6.1</t>
  </si>
  <si>
    <t>6.2</t>
  </si>
  <si>
    <t>6.3</t>
  </si>
  <si>
    <t>Diligenciar el formulario de publicación proactiva declaración de bienes y rentas y registro de conflictos de interés del Departamento Administrativo de la Función Pública - DAFP</t>
  </si>
  <si>
    <t>PROGRAMA DE TRANSPARENCIA Y ETICA PUBLICA</t>
  </si>
  <si>
    <t>Fomentar la cultura de actualizacion de la informacion publicada en la pagina WEB</t>
  </si>
  <si>
    <t>Incluir en la carta de presentacion de la propuesta, la declaratoria de los oferentes sobre no estar incursos en actividades de lavado de activos, financiación del terrorismo y proliferación de armas y riesgos de corrupción</t>
  </si>
  <si>
    <t>2.1</t>
  </si>
  <si>
    <t>2.2</t>
  </si>
  <si>
    <t>Numero de contratos que tienen incluida la declararoria/numero de contratos del periodo</t>
  </si>
  <si>
    <t>Realizar las consultas en las listas restrictivas (Procuraduria, Contraloria, Antecedentes Penales y Judiciales y Sistema Registro Nacional de Medidas Correctivas) para todos los contratistas asi como a los representantes legales de los contratistas constituidos como personas juridicas y tener en cuenta otras medidas específicas que defina el Gobierno Nacional, con el fin de dar cumplimiento a los lineamientos establecidos en el artículo 31 de la Ley 2195 de 2022</t>
  </si>
  <si>
    <t>Direccionamiento Estrategico TIC</t>
  </si>
  <si>
    <t>Buzon o enlace operativo</t>
  </si>
  <si>
    <t>4.1</t>
  </si>
  <si>
    <t>4.2</t>
  </si>
  <si>
    <t>Informes de denuncias discriminado por canales</t>
  </si>
  <si>
    <t>numero de informes realizados / 3</t>
  </si>
  <si>
    <t>Oficina Asesora de Control Interno Disciplinario - Instrucción</t>
  </si>
  <si>
    <t>Socializar al interior de la Corporación los canales de denuncia habilitados para el reporte de posibles hechos de corrupción</t>
  </si>
  <si>
    <t>5.3</t>
  </si>
  <si>
    <t>Listado de Asistencia</t>
  </si>
  <si>
    <t>numero de socializaciones realizadas / 3</t>
  </si>
  <si>
    <t>Gestion del Talento Humano</t>
  </si>
  <si>
    <t>Piezas de comunicación publicadas</t>
  </si>
  <si>
    <t>Socializar con los ciudadanos los canales de denuncia habilitados para el reporte de posibles hechos de corrupción mediante piezas de comunicación publicadas en pagina web y redes sociales</t>
  </si>
  <si>
    <t>numero de piezas de comunicación realizadas y publicadas en pagina web y redes sociales / numero de piezas de comunicación programadas para la socializacion de los canales de denuncia.</t>
  </si>
  <si>
    <t>Relacionamiento Institucional</t>
  </si>
  <si>
    <t>1 politica actualizada</t>
  </si>
  <si>
    <t>Difundir y socializar el código de integridad y valores institucionales en la entidad</t>
  </si>
  <si>
    <t>Listado de Asistencia y/o piezas de difusion implementadas</t>
  </si>
  <si>
    <t>Vincular a los servidores y contratistas de la entidad al curso de integridad, transparencia y lucha contra la corrupción establecido por Función Pública para dar cumplimiento a la Ley 2016 de 2020.</t>
  </si>
  <si>
    <t>Certificaciones de realizacion de curso</t>
  </si>
  <si>
    <t>numero de funcionarios certificados / numero total de funcionarios</t>
  </si>
  <si>
    <t>6.4</t>
  </si>
  <si>
    <t>Informe de evaluacion de nivel de apropiacion del codigo de integridad</t>
  </si>
  <si>
    <t>1 pieza de comunicación cuatrimestral publicada en pagina web, 1 pieza de comunicación cuatrimestral publicada  en grupos de WhatsApp, 1 pieza de comunicación cuatrimestral publicada en carteleras electronicas, 1 pieza de comunicación cuatrimestral publicada en protectores de pantalla y listado de asistencia a actividad ludica cuatrimestral.</t>
  </si>
  <si>
    <t>1 Informe de evaluacion</t>
  </si>
  <si>
    <t>NOVIEM</t>
  </si>
  <si>
    <t>Realizar la publicacion  de la informacion establecida en la matriz del Indice de Transparencia y Acceso a la Informacion Publica -ITA-</t>
  </si>
  <si>
    <t>Matriz ITA verificada con las evidencias de publicacion</t>
  </si>
  <si>
    <t>Numero de Items verificados y publicados bajo los parametros de la matriz ITA / numero total de items establecidos en matriz ITA</t>
  </si>
  <si>
    <t>3 talleres</t>
  </si>
  <si>
    <t>Lista de Asistencia
Evaluacion de apropiacion del tema</t>
  </si>
  <si>
    <t>Formularios de declaracion publicados</t>
  </si>
  <si>
    <t>Numero de contratistas y/o funcionarios con formularios publicados / Numero total de contratistas y/o funcionarios con obligacion de publicar el formularios</t>
  </si>
  <si>
    <t>Formato F_GH_002 actualizado con verificacion de la declaracion de Bienes y Rentas</t>
  </si>
  <si>
    <t>1 formato actualizado</t>
  </si>
  <si>
    <t>ENERO-ABRIL</t>
  </si>
  <si>
    <t>Realizar Informe cuatrimestral de las denuncias de actos de corrupcion denunciados por los diferentes canales, anonimizando la informacion necesaria para salvaguardar la informacion del denunciante.</t>
  </si>
  <si>
    <t>PREVENCIÓN, GESTIÓN Y ADMINISTRACIÓN DE RIESGOS DE LAVADO DE ACTIVOS, FINANCIACIÓN DEL TERRORISMO Y PROLIFERACIÓN DE ARMAS Y RIESGOS DE CORRUPCIÓN</t>
  </si>
  <si>
    <t>3.1</t>
  </si>
  <si>
    <t>Gestion de Talento Humano</t>
  </si>
  <si>
    <t>Medir el nivel de apropiacion del codigo de integridad por parte de los funcionarios y/o contratistas</t>
  </si>
  <si>
    <t>ESTRATEGIAS DE TRANSPARENCIA ESTADO ABIERTO, ACCESO A LA INFORMACIÓN PÚBLICA Y CULTURA DE LEGALIDAD</t>
  </si>
  <si>
    <t>4.3</t>
  </si>
  <si>
    <t>5.4</t>
  </si>
  <si>
    <t>5.6</t>
  </si>
  <si>
    <t>5.7</t>
  </si>
  <si>
    <t>5.8</t>
  </si>
  <si>
    <t>6.5</t>
  </si>
  <si>
    <t>Elaborar y publicar los resultados del informe unificado de PQRSD en el boton de transparencia</t>
  </si>
  <si>
    <t>Realizar capacitaciónes y/o sensibilizaciones sobre conflictos de interés</t>
  </si>
  <si>
    <t>Informes de PQRSD publicados en boton de transparencia</t>
  </si>
  <si>
    <t>Numero de Informes de PQRSD publicados / numero total de informes PQRSD proyectados en 2024</t>
  </si>
  <si>
    <t>Gestión Administrativa</t>
  </si>
  <si>
    <t>12 piezas de comunicación divulgadas.
3 actividades ludicas</t>
  </si>
  <si>
    <t># piezas publicitarias divulgadas/#piezas publicitarias programadas
numero de funcionarios asistentes a actividades ludicas / numero total de funcionarios</t>
  </si>
  <si>
    <t>3 capacitaciones y/o sensibilizaciones sobre conflicto de interes</t>
  </si>
  <si>
    <t># funcionarios asistentes a capacitaciones / # total de funcionarios</t>
  </si>
  <si>
    <t>Incluir en el formato F_GH_002 "Documentos Requeridos Para Posesión Funcionarios", la verificación de la declaración de Bienes y Rentas</t>
  </si>
  <si>
    <t>Brindar asesoria sobre identificación, valoracion y control de los riesgos de corrupcion a los procesos de la Corporación</t>
  </si>
  <si>
    <t>Brindar capacitación a primera linea de defensa sobre identificacion, valoracion y control de riesgos.</t>
  </si>
  <si>
    <t>2.3</t>
  </si>
  <si>
    <t>Listado de asistencia, evaluacion</t>
  </si>
  <si>
    <t>Oficina asesora de planeacion institucional y direccionamiento estrategico</t>
  </si>
  <si>
    <t>Numero de capacitaciones realizadas / numero de capacitaciones proigramadas</t>
  </si>
  <si>
    <t>un buzon o enlace operativo para denuncias de actos de corrupcion</t>
  </si>
  <si>
    <t>Incluir y mantener operativo en la pagina web, un buzon virtual o enlace a correo para realizar denuncias de actos de corrupción, incluyendo la posibilidad de denuncia anonima.</t>
  </si>
  <si>
    <t>Politica de Seguridad de la informacion que incluye el tratamiento de informacion de denunciantes</t>
  </si>
  <si>
    <t>3.2</t>
  </si>
  <si>
    <t>ACTIVIDADES, METAS, DESCRIPCION DE ENTREGABLES E INDICADORES DE LAS ACTIVIDADES</t>
  </si>
  <si>
    <t>5.5</t>
  </si>
  <si>
    <t># funcionarios asistentes a tralleres / # total de funcionarios</t>
  </si>
  <si>
    <t>Realizar cuatrimestralmente la evaluacion independiente de los riesgos de corrupción y sus controles, conforme a los lineamientos dados en el numeral 3.5 de la guia de administracion de riesgos del DAFP version 6</t>
  </si>
  <si>
    <t>Matriz de riesgos de corrupcion con riesgos validados por los coordinadores de procesos y con controles actualizados, Listas de asistencia</t>
  </si>
  <si>
    <t>Número de procesos asesorados / numero total de procesos</t>
  </si>
  <si>
    <t>Matriz de riesgos de corrupcion con seguimiento cuatrimestral e informe de seguimiento</t>
  </si>
  <si>
    <t>numero de seguimientos a  matriz de riesgos de corrupcion/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</si>
</sst>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4" fontId="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14" fontId="0" fillId="0" borderId="1" xfId="0" applyNumberFormat="1" applyBorder="1"/>
    <xf numFmtId="0" fontId="0" fillId="0" borderId="13" xfId="0" applyBorder="1" applyAlignment="1">
      <alignment vertical="center"/>
    </xf>
    <xf numFmtId="0" fontId="0" fillId="0" borderId="13" xfId="0" applyBorder="1"/>
    <xf numFmtId="0" fontId="10" fillId="8" borderId="0" xfId="0" applyFont="1" applyFill="1"/>
    <xf numFmtId="0" fontId="8" fillId="0" borderId="0" xfId="0" applyFont="1"/>
    <xf numFmtId="0" fontId="8" fillId="8" borderId="0" xfId="0" applyFont="1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15" fontId="0" fillId="0" borderId="1" xfId="0" applyNumberFormat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/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0</xdr:row>
      <xdr:rowOff>1019175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371" t="35620" r="27868" b="16986"/>
        <a:stretch/>
      </xdr:blipFill>
      <xdr:spPr bwMode="auto">
        <a:xfrm>
          <a:off x="0" y="0"/>
          <a:ext cx="1276350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36286</xdr:colOff>
      <xdr:row>1</xdr:row>
      <xdr:rowOff>18143</xdr:rowOff>
    </xdr:from>
    <xdr:to>
      <xdr:col>1</xdr:col>
      <xdr:colOff>544286</xdr:colOff>
      <xdr:row>1</xdr:row>
      <xdr:rowOff>1016000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371" t="35620" r="27868" b="16986"/>
        <a:stretch/>
      </xdr:blipFill>
      <xdr:spPr bwMode="auto">
        <a:xfrm>
          <a:off x="36286" y="203200"/>
          <a:ext cx="1074057" cy="997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76199</xdr:rowOff>
    </xdr:from>
    <xdr:to>
      <xdr:col>1</xdr:col>
      <xdr:colOff>563880</xdr:colOff>
      <xdr:row>1</xdr:row>
      <xdr:rowOff>1021080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371" t="35620" r="27868" b="16986"/>
        <a:stretch/>
      </xdr:blipFill>
      <xdr:spPr bwMode="auto">
        <a:xfrm>
          <a:off x="152400" y="259079"/>
          <a:ext cx="982980" cy="9448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4"/>
  <sheetViews>
    <sheetView workbookViewId="0">
      <selection activeCell="A32" sqref="A1:XFD1048576"/>
    </sheetView>
  </sheetViews>
  <sheetFormatPr baseColWidth="10" defaultRowHeight="15" x14ac:dyDescent="0.25"/>
  <cols>
    <col min="1" max="1" width="8.28515625" style="9" customWidth="1"/>
    <col min="2" max="2" width="34.28515625" style="7" customWidth="1"/>
    <col min="3" max="3" width="37.5703125" style="7" customWidth="1"/>
    <col min="4" max="4" width="9.28515625" style="9" bestFit="1" customWidth="1"/>
    <col min="5" max="5" width="14.5703125" customWidth="1"/>
    <col min="6" max="6" width="14.42578125" customWidth="1"/>
    <col min="7" max="7" width="15.5703125" customWidth="1"/>
    <col min="8" max="8" width="30" customWidth="1"/>
    <col min="9" max="9" width="31.7109375" style="10" customWidth="1"/>
    <col min="10" max="10" width="16.42578125" style="7" customWidth="1"/>
    <col min="11" max="11" width="16.28515625" customWidth="1"/>
    <col min="12" max="12" width="17.7109375" customWidth="1"/>
    <col min="13" max="13" width="20.7109375" customWidth="1"/>
    <col min="14" max="14" width="23.7109375" customWidth="1"/>
    <col min="16" max="16" width="13.5703125" customWidth="1"/>
    <col min="17" max="17" width="16.28515625" customWidth="1"/>
    <col min="18" max="18" width="15.7109375" customWidth="1"/>
    <col min="19" max="19" width="27" customWidth="1"/>
  </cols>
  <sheetData>
    <row r="1" spans="1:19" ht="84" customHeight="1" x14ac:dyDescent="0.25">
      <c r="A1" s="67" t="s">
        <v>124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33.75" customHeight="1" thickBo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7" t="s">
        <v>22</v>
      </c>
      <c r="L2" s="77"/>
      <c r="M2" s="77"/>
      <c r="N2" s="77"/>
      <c r="O2" s="77"/>
      <c r="P2" s="77"/>
      <c r="Q2" s="77"/>
      <c r="R2" s="78" t="s">
        <v>2</v>
      </c>
      <c r="S2" s="78"/>
    </row>
    <row r="3" spans="1:19" ht="15" customHeight="1" thickBot="1" x14ac:dyDescent="0.3">
      <c r="A3" s="65" t="s">
        <v>0</v>
      </c>
      <c r="B3" s="70" t="s">
        <v>10</v>
      </c>
      <c r="C3" s="63" t="s">
        <v>11</v>
      </c>
      <c r="D3" s="64"/>
      <c r="E3" s="68" t="s">
        <v>19</v>
      </c>
      <c r="F3" s="68" t="s">
        <v>12</v>
      </c>
      <c r="G3" s="68" t="s">
        <v>13</v>
      </c>
      <c r="H3" s="65" t="s">
        <v>14</v>
      </c>
      <c r="I3" s="68" t="s">
        <v>24</v>
      </c>
      <c r="J3" s="68" t="s">
        <v>18</v>
      </c>
      <c r="K3" s="79" t="s">
        <v>8</v>
      </c>
      <c r="L3" s="61" t="s">
        <v>4</v>
      </c>
      <c r="M3" s="61" t="s">
        <v>5</v>
      </c>
      <c r="N3" s="61" t="s">
        <v>9</v>
      </c>
      <c r="O3" s="1"/>
      <c r="P3" s="61" t="s">
        <v>6</v>
      </c>
      <c r="Q3" s="61" t="s">
        <v>7</v>
      </c>
      <c r="R3" s="72" t="s">
        <v>3</v>
      </c>
      <c r="S3" s="74" t="s">
        <v>16</v>
      </c>
    </row>
    <row r="4" spans="1:19" x14ac:dyDescent="0.25">
      <c r="A4" s="66"/>
      <c r="B4" s="71"/>
      <c r="C4" s="65" t="s">
        <v>20</v>
      </c>
      <c r="D4" s="65" t="s">
        <v>21</v>
      </c>
      <c r="E4" s="69"/>
      <c r="F4" s="69"/>
      <c r="G4" s="69"/>
      <c r="H4" s="66"/>
      <c r="I4" s="69"/>
      <c r="J4" s="69"/>
      <c r="K4" s="80"/>
      <c r="L4" s="62"/>
      <c r="M4" s="62"/>
      <c r="N4" s="62"/>
      <c r="O4" s="2" t="s">
        <v>15</v>
      </c>
      <c r="P4" s="62"/>
      <c r="Q4" s="62"/>
      <c r="R4" s="73"/>
      <c r="S4" s="75"/>
    </row>
    <row r="5" spans="1:19" x14ac:dyDescent="0.25">
      <c r="A5" s="66"/>
      <c r="B5" s="71"/>
      <c r="C5" s="66"/>
      <c r="D5" s="66"/>
      <c r="E5" s="69"/>
      <c r="F5" s="69"/>
      <c r="G5" s="69"/>
      <c r="H5" s="66"/>
      <c r="I5" s="69"/>
      <c r="J5" s="69"/>
      <c r="K5" s="80"/>
      <c r="L5" s="62"/>
      <c r="M5" s="62"/>
      <c r="N5" s="62"/>
      <c r="O5" s="2"/>
      <c r="P5" s="62"/>
      <c r="Q5" s="62"/>
      <c r="R5" s="73"/>
      <c r="S5" s="75"/>
    </row>
    <row r="6" spans="1:19" s="7" customFormat="1" x14ac:dyDescent="0.25">
      <c r="A6" s="5">
        <v>1</v>
      </c>
      <c r="B6" s="50" t="s">
        <v>25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9" s="7" customFormat="1" x14ac:dyDescent="0.25">
      <c r="A7" s="5">
        <v>2</v>
      </c>
      <c r="B7" s="5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9" s="7" customFormat="1" x14ac:dyDescent="0.25">
      <c r="A8" s="5">
        <v>3</v>
      </c>
      <c r="B8" s="5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9" s="7" customFormat="1" x14ac:dyDescent="0.25">
      <c r="A9" s="5">
        <v>4</v>
      </c>
      <c r="B9" s="5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9" s="7" customFormat="1" ht="60" x14ac:dyDescent="0.25">
      <c r="A10" s="5">
        <v>5</v>
      </c>
      <c r="B10" s="50"/>
      <c r="C10" s="6" t="s">
        <v>122</v>
      </c>
      <c r="D10" s="5">
        <v>2</v>
      </c>
      <c r="E10" s="6" t="s">
        <v>23</v>
      </c>
      <c r="F10" s="8">
        <v>44835</v>
      </c>
      <c r="G10" s="8">
        <v>45275</v>
      </c>
      <c r="H10" s="6" t="s">
        <v>123</v>
      </c>
      <c r="I10" s="6" t="s">
        <v>26</v>
      </c>
      <c r="J10" s="4" t="s">
        <v>17</v>
      </c>
      <c r="K10" s="4"/>
      <c r="L10" s="4"/>
      <c r="M10" s="4"/>
      <c r="N10" s="4"/>
      <c r="O10" s="4"/>
      <c r="P10" s="4"/>
      <c r="Q10" s="4"/>
      <c r="R10" s="4"/>
      <c r="S10" s="25"/>
    </row>
    <row r="11" spans="1:19" ht="75" x14ac:dyDescent="0.25">
      <c r="A11" s="5">
        <v>6</v>
      </c>
      <c r="B11" s="50"/>
      <c r="C11" s="6" t="s">
        <v>27</v>
      </c>
      <c r="D11" s="5">
        <v>1</v>
      </c>
      <c r="E11" s="6" t="s">
        <v>23</v>
      </c>
      <c r="F11" s="8">
        <v>44946</v>
      </c>
      <c r="G11" s="8">
        <v>44988</v>
      </c>
      <c r="H11" s="6" t="s">
        <v>123</v>
      </c>
      <c r="I11" s="6" t="s">
        <v>28</v>
      </c>
      <c r="J11" s="4" t="s">
        <v>17</v>
      </c>
      <c r="K11" s="3"/>
      <c r="L11" s="3"/>
      <c r="M11" s="3"/>
      <c r="N11" s="3"/>
      <c r="O11" s="3"/>
      <c r="P11" s="3"/>
      <c r="Q11" s="3"/>
      <c r="R11" s="3"/>
      <c r="S11" s="26"/>
    </row>
    <row r="12" spans="1:19" ht="60" x14ac:dyDescent="0.25">
      <c r="A12" s="5">
        <v>7</v>
      </c>
      <c r="B12" s="50"/>
      <c r="C12" s="6" t="s">
        <v>29</v>
      </c>
      <c r="D12" s="5">
        <v>1</v>
      </c>
      <c r="E12" s="6" t="s">
        <v>23</v>
      </c>
      <c r="F12" s="8">
        <v>44946</v>
      </c>
      <c r="G12" s="8" t="s">
        <v>30</v>
      </c>
      <c r="H12" s="6" t="s">
        <v>123</v>
      </c>
      <c r="I12" s="6" t="s">
        <v>28</v>
      </c>
      <c r="J12" s="4" t="s">
        <v>17</v>
      </c>
      <c r="K12" s="3"/>
      <c r="L12" s="3"/>
      <c r="M12" s="3"/>
      <c r="N12" s="3"/>
      <c r="O12" s="3"/>
      <c r="P12" s="3"/>
      <c r="Q12" s="3"/>
      <c r="R12" s="3"/>
      <c r="S12" s="26"/>
    </row>
    <row r="13" spans="1:19" ht="60" x14ac:dyDescent="0.25">
      <c r="A13" s="5">
        <v>8</v>
      </c>
      <c r="B13" s="50"/>
      <c r="C13" s="4" t="s">
        <v>31</v>
      </c>
      <c r="D13" s="5">
        <v>12</v>
      </c>
      <c r="E13" s="6" t="s">
        <v>23</v>
      </c>
      <c r="F13" s="8">
        <v>45000</v>
      </c>
      <c r="G13" s="8">
        <v>45287</v>
      </c>
      <c r="H13" s="6" t="s">
        <v>123</v>
      </c>
      <c r="I13" s="6" t="s">
        <v>32</v>
      </c>
      <c r="J13" s="4" t="s">
        <v>17</v>
      </c>
      <c r="K13" s="3"/>
      <c r="L13" s="3"/>
      <c r="M13" s="3"/>
      <c r="N13" s="3"/>
      <c r="O13" s="3"/>
      <c r="P13" s="3"/>
      <c r="Q13" s="3"/>
      <c r="R13" s="3"/>
      <c r="S13" s="26"/>
    </row>
    <row r="14" spans="1:19" ht="60" x14ac:dyDescent="0.25">
      <c r="A14" s="5">
        <f t="shared" ref="A14:A74" si="0">+A13+1</f>
        <v>9</v>
      </c>
      <c r="B14" s="50"/>
      <c r="C14" s="6" t="s">
        <v>33</v>
      </c>
      <c r="D14" s="5">
        <v>4</v>
      </c>
      <c r="E14" s="6" t="s">
        <v>23</v>
      </c>
      <c r="F14" s="8">
        <v>45005</v>
      </c>
      <c r="G14" s="8">
        <v>45287</v>
      </c>
      <c r="H14" s="6" t="s">
        <v>123</v>
      </c>
      <c r="I14" s="6" t="s">
        <v>34</v>
      </c>
      <c r="J14" s="4" t="s">
        <v>17</v>
      </c>
      <c r="K14" s="3"/>
      <c r="L14" s="3"/>
      <c r="M14" s="3"/>
      <c r="N14" s="3"/>
      <c r="O14" s="3"/>
      <c r="P14" s="3"/>
      <c r="Q14" s="3"/>
      <c r="R14" s="3"/>
      <c r="S14" s="26"/>
    </row>
    <row r="15" spans="1:19" ht="60" x14ac:dyDescent="0.25">
      <c r="A15" s="5">
        <f t="shared" si="0"/>
        <v>10</v>
      </c>
      <c r="B15" s="50"/>
      <c r="C15" s="4" t="s">
        <v>35</v>
      </c>
      <c r="D15" s="5">
        <v>2</v>
      </c>
      <c r="E15" s="6" t="s">
        <v>23</v>
      </c>
      <c r="F15" s="8" t="s">
        <v>36</v>
      </c>
      <c r="G15" s="8">
        <v>45291</v>
      </c>
      <c r="H15" s="6" t="s">
        <v>123</v>
      </c>
      <c r="I15" s="6" t="s">
        <v>37</v>
      </c>
      <c r="J15" s="4" t="s">
        <v>17</v>
      </c>
      <c r="K15" s="3"/>
      <c r="L15" s="3"/>
      <c r="M15" s="3"/>
      <c r="N15" s="3"/>
      <c r="O15" s="3"/>
      <c r="P15" s="3"/>
      <c r="Q15" s="3"/>
      <c r="R15" s="3"/>
      <c r="S15" s="26"/>
    </row>
    <row r="16" spans="1:19" ht="60" x14ac:dyDescent="0.25">
      <c r="A16" s="5">
        <f t="shared" si="0"/>
        <v>11</v>
      </c>
      <c r="B16" s="50"/>
      <c r="C16" s="6" t="s">
        <v>38</v>
      </c>
      <c r="D16" s="5">
        <v>4</v>
      </c>
      <c r="E16" s="6" t="s">
        <v>23</v>
      </c>
      <c r="F16" s="8">
        <v>45000</v>
      </c>
      <c r="G16" s="8">
        <v>45291</v>
      </c>
      <c r="H16" s="6" t="s">
        <v>123</v>
      </c>
      <c r="I16" s="11" t="s">
        <v>39</v>
      </c>
      <c r="J16" s="4" t="s">
        <v>17</v>
      </c>
      <c r="K16" s="3"/>
      <c r="L16" s="3"/>
      <c r="M16" s="3"/>
      <c r="N16" s="3"/>
      <c r="O16" s="3"/>
      <c r="P16" s="3"/>
      <c r="Q16" s="3"/>
      <c r="R16" s="3"/>
      <c r="S16" s="26"/>
    </row>
    <row r="17" spans="1:19" ht="60" x14ac:dyDescent="0.25">
      <c r="A17" s="5">
        <f t="shared" si="0"/>
        <v>12</v>
      </c>
      <c r="B17" s="50"/>
      <c r="C17" s="6" t="s">
        <v>40</v>
      </c>
      <c r="D17" s="5">
        <v>4</v>
      </c>
      <c r="E17" s="6" t="s">
        <v>23</v>
      </c>
      <c r="F17" s="8">
        <v>44621</v>
      </c>
      <c r="G17" s="8">
        <v>44926</v>
      </c>
      <c r="H17" s="6" t="s">
        <v>123</v>
      </c>
      <c r="I17" s="11" t="s">
        <v>41</v>
      </c>
      <c r="J17" s="4" t="s">
        <v>17</v>
      </c>
      <c r="K17" s="3"/>
      <c r="L17" s="3"/>
      <c r="M17" s="3"/>
      <c r="N17" s="3"/>
      <c r="O17" s="3"/>
      <c r="P17" s="3"/>
      <c r="Q17" s="3"/>
      <c r="R17" s="3"/>
      <c r="S17" s="26"/>
    </row>
    <row r="18" spans="1:19" ht="60" x14ac:dyDescent="0.25">
      <c r="A18" s="12">
        <f t="shared" si="0"/>
        <v>13</v>
      </c>
      <c r="B18" s="44" t="s">
        <v>42</v>
      </c>
      <c r="C18" s="6" t="s">
        <v>43</v>
      </c>
      <c r="D18" s="5">
        <v>12</v>
      </c>
      <c r="E18" s="6" t="s">
        <v>23</v>
      </c>
      <c r="F18" s="16">
        <v>44931</v>
      </c>
      <c r="G18" s="16">
        <v>45290</v>
      </c>
      <c r="H18" s="6" t="s">
        <v>123</v>
      </c>
      <c r="I18" s="6" t="s">
        <v>48</v>
      </c>
      <c r="J18" s="4" t="s">
        <v>17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60" x14ac:dyDescent="0.25">
      <c r="A19" s="12">
        <f t="shared" si="0"/>
        <v>14</v>
      </c>
      <c r="B19" s="45"/>
      <c r="C19" s="13" t="s">
        <v>44</v>
      </c>
      <c r="D19" s="5">
        <v>1</v>
      </c>
      <c r="E19" s="6" t="s">
        <v>23</v>
      </c>
      <c r="F19" s="17">
        <v>44866</v>
      </c>
      <c r="G19" s="17">
        <v>44907</v>
      </c>
      <c r="H19" s="6" t="s">
        <v>123</v>
      </c>
      <c r="I19" s="18" t="s">
        <v>48</v>
      </c>
      <c r="J19" s="4" t="s">
        <v>17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ht="60" x14ac:dyDescent="0.25">
      <c r="A20" s="12">
        <f t="shared" si="0"/>
        <v>15</v>
      </c>
      <c r="B20" s="45"/>
      <c r="C20" s="14" t="s">
        <v>45</v>
      </c>
      <c r="D20" s="5">
        <v>12</v>
      </c>
      <c r="E20" s="6" t="s">
        <v>23</v>
      </c>
      <c r="F20" s="17">
        <v>44975</v>
      </c>
      <c r="G20" s="17">
        <v>45272</v>
      </c>
      <c r="H20" s="6" t="s">
        <v>123</v>
      </c>
      <c r="I20" s="18" t="s">
        <v>48</v>
      </c>
      <c r="J20" s="4" t="s">
        <v>17</v>
      </c>
      <c r="K20" s="3"/>
      <c r="L20" s="3"/>
      <c r="M20" s="3"/>
      <c r="N20" s="3"/>
      <c r="O20" s="3"/>
      <c r="P20" s="3"/>
      <c r="Q20" s="3"/>
      <c r="R20" s="3"/>
      <c r="S20" s="3"/>
    </row>
    <row r="21" spans="1:19" ht="60" x14ac:dyDescent="0.25">
      <c r="A21" s="12">
        <f t="shared" si="0"/>
        <v>16</v>
      </c>
      <c r="B21" s="45"/>
      <c r="C21" s="15" t="s">
        <v>46</v>
      </c>
      <c r="D21" s="5">
        <v>12</v>
      </c>
      <c r="E21" s="6" t="s">
        <v>23</v>
      </c>
      <c r="F21" s="17">
        <v>44931</v>
      </c>
      <c r="G21" s="17">
        <v>45290</v>
      </c>
      <c r="H21" s="6" t="s">
        <v>123</v>
      </c>
      <c r="I21" s="18" t="s">
        <v>48</v>
      </c>
      <c r="J21" s="4" t="s">
        <v>17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ht="60" x14ac:dyDescent="0.25">
      <c r="A22" s="12">
        <f t="shared" si="0"/>
        <v>17</v>
      </c>
      <c r="B22" s="46"/>
      <c r="C22" s="15" t="s">
        <v>47</v>
      </c>
      <c r="D22" s="5">
        <v>12</v>
      </c>
      <c r="E22" s="6" t="s">
        <v>23</v>
      </c>
      <c r="F22" s="17">
        <v>45261</v>
      </c>
      <c r="G22" s="17">
        <v>45272</v>
      </c>
      <c r="H22" s="6" t="s">
        <v>123</v>
      </c>
      <c r="I22" s="18" t="s">
        <v>48</v>
      </c>
      <c r="J22" s="4" t="s">
        <v>17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60" x14ac:dyDescent="0.25">
      <c r="A23" s="12">
        <f t="shared" si="0"/>
        <v>18</v>
      </c>
      <c r="B23" s="44" t="s">
        <v>49</v>
      </c>
      <c r="C23" s="15" t="s">
        <v>50</v>
      </c>
      <c r="D23" s="5">
        <v>4</v>
      </c>
      <c r="E23" s="6" t="s">
        <v>23</v>
      </c>
      <c r="F23" s="17">
        <v>45231</v>
      </c>
      <c r="G23" s="17">
        <v>45233</v>
      </c>
      <c r="H23" s="6" t="s">
        <v>123</v>
      </c>
      <c r="I23" s="58" t="s">
        <v>55</v>
      </c>
      <c r="J23" s="4" t="s">
        <v>17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60" x14ac:dyDescent="0.25">
      <c r="A24" s="12">
        <f t="shared" si="0"/>
        <v>19</v>
      </c>
      <c r="B24" s="46"/>
      <c r="C24" s="15" t="s">
        <v>51</v>
      </c>
      <c r="D24" s="5">
        <v>2</v>
      </c>
      <c r="E24" s="6" t="s">
        <v>23</v>
      </c>
      <c r="F24" s="19">
        <v>44616</v>
      </c>
      <c r="G24" s="19">
        <v>44854</v>
      </c>
      <c r="H24" s="6" t="s">
        <v>123</v>
      </c>
      <c r="I24" s="59"/>
      <c r="J24" s="4" t="s">
        <v>17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60" x14ac:dyDescent="0.25">
      <c r="A25" s="12">
        <f t="shared" si="0"/>
        <v>20</v>
      </c>
      <c r="B25" s="44" t="s">
        <v>54</v>
      </c>
      <c r="C25" s="15" t="s">
        <v>52</v>
      </c>
      <c r="D25" s="5">
        <v>2</v>
      </c>
      <c r="E25" s="6" t="s">
        <v>23</v>
      </c>
      <c r="F25" s="20">
        <v>44928</v>
      </c>
      <c r="G25" s="20">
        <v>45260</v>
      </c>
      <c r="H25" s="6" t="s">
        <v>123</v>
      </c>
      <c r="I25" s="58" t="s">
        <v>55</v>
      </c>
      <c r="J25" s="4" t="s">
        <v>17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60" x14ac:dyDescent="0.25">
      <c r="A26" s="12">
        <f t="shared" si="0"/>
        <v>21</v>
      </c>
      <c r="B26" s="46"/>
      <c r="C26" s="15" t="s">
        <v>53</v>
      </c>
      <c r="D26" s="5">
        <v>9</v>
      </c>
      <c r="E26" s="6" t="s">
        <v>23</v>
      </c>
      <c r="F26" s="17">
        <v>44837</v>
      </c>
      <c r="G26" s="17">
        <v>45260</v>
      </c>
      <c r="H26" s="6" t="s">
        <v>123</v>
      </c>
      <c r="I26" s="60"/>
      <c r="J26" s="4" t="s">
        <v>17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60" x14ac:dyDescent="0.25">
      <c r="A27" s="12">
        <f t="shared" si="0"/>
        <v>22</v>
      </c>
      <c r="B27" s="44" t="s">
        <v>56</v>
      </c>
      <c r="C27" s="6" t="s">
        <v>57</v>
      </c>
      <c r="D27" s="5">
        <v>6</v>
      </c>
      <c r="E27" s="6" t="s">
        <v>23</v>
      </c>
      <c r="F27" s="54">
        <v>45047</v>
      </c>
      <c r="G27" s="54">
        <v>45260</v>
      </c>
      <c r="H27" s="6" t="s">
        <v>123</v>
      </c>
      <c r="I27" s="56" t="s">
        <v>55</v>
      </c>
      <c r="J27" s="4" t="s">
        <v>17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60" x14ac:dyDescent="0.25">
      <c r="A28" s="12">
        <f t="shared" si="0"/>
        <v>23</v>
      </c>
      <c r="B28" s="46"/>
      <c r="C28" s="4" t="s">
        <v>58</v>
      </c>
      <c r="D28" s="5">
        <v>6</v>
      </c>
      <c r="E28" s="6" t="s">
        <v>23</v>
      </c>
      <c r="F28" s="55"/>
      <c r="G28" s="55"/>
      <c r="H28" s="6" t="s">
        <v>123</v>
      </c>
      <c r="I28" s="57"/>
      <c r="J28" s="4" t="s">
        <v>17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ht="60" x14ac:dyDescent="0.25">
      <c r="A29" s="12">
        <f t="shared" si="0"/>
        <v>24</v>
      </c>
      <c r="B29" s="47" t="s">
        <v>59</v>
      </c>
      <c r="C29" s="15" t="s">
        <v>60</v>
      </c>
      <c r="D29" s="5">
        <v>3</v>
      </c>
      <c r="E29" s="6" t="s">
        <v>23</v>
      </c>
      <c r="F29" s="17">
        <v>44958</v>
      </c>
      <c r="G29" s="17">
        <v>44985</v>
      </c>
      <c r="H29" s="6" t="s">
        <v>123</v>
      </c>
      <c r="I29" s="58" t="s">
        <v>63</v>
      </c>
      <c r="J29" s="4" t="s">
        <v>17</v>
      </c>
      <c r="K29" s="3"/>
      <c r="L29" s="3"/>
      <c r="M29" s="3"/>
      <c r="N29" s="3"/>
      <c r="O29" s="3"/>
      <c r="P29" s="3"/>
      <c r="Q29" s="3"/>
      <c r="R29" s="3"/>
      <c r="S29" s="3"/>
    </row>
    <row r="30" spans="1:19" ht="60" x14ac:dyDescent="0.25">
      <c r="A30" s="12">
        <f t="shared" si="0"/>
        <v>25</v>
      </c>
      <c r="B30" s="48"/>
      <c r="C30" s="15" t="s">
        <v>61</v>
      </c>
      <c r="D30" s="5">
        <v>9</v>
      </c>
      <c r="E30" s="6" t="s">
        <v>23</v>
      </c>
      <c r="F30" s="17">
        <v>44986</v>
      </c>
      <c r="G30" s="17">
        <v>44995</v>
      </c>
      <c r="H30" s="6" t="s">
        <v>123</v>
      </c>
      <c r="I30" s="59"/>
      <c r="J30" s="4" t="s">
        <v>17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ht="60" x14ac:dyDescent="0.25">
      <c r="A31" s="12">
        <f t="shared" si="0"/>
        <v>26</v>
      </c>
      <c r="B31" s="49"/>
      <c r="C31" s="15" t="s">
        <v>62</v>
      </c>
      <c r="D31" s="5">
        <v>1</v>
      </c>
      <c r="E31" s="6" t="s">
        <v>23</v>
      </c>
      <c r="F31" s="17">
        <v>44927</v>
      </c>
      <c r="G31" s="17">
        <v>45260</v>
      </c>
      <c r="H31" s="6" t="s">
        <v>123</v>
      </c>
      <c r="I31" s="60"/>
      <c r="J31" s="4" t="s">
        <v>17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60" x14ac:dyDescent="0.25">
      <c r="A32" s="12">
        <f t="shared" si="0"/>
        <v>27</v>
      </c>
      <c r="B32" s="44" t="s">
        <v>64</v>
      </c>
      <c r="C32" s="15" t="s">
        <v>65</v>
      </c>
      <c r="D32" s="5">
        <v>12</v>
      </c>
      <c r="E32" s="6" t="s">
        <v>23</v>
      </c>
      <c r="F32" s="21">
        <v>44958</v>
      </c>
      <c r="G32" s="21" t="s">
        <v>68</v>
      </c>
      <c r="H32" s="6" t="s">
        <v>123</v>
      </c>
      <c r="I32" s="18" t="s">
        <v>55</v>
      </c>
      <c r="J32" s="4" t="s">
        <v>17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ht="60" x14ac:dyDescent="0.25">
      <c r="A33" s="12">
        <f t="shared" si="0"/>
        <v>28</v>
      </c>
      <c r="B33" s="45"/>
      <c r="C33" s="15" t="s">
        <v>66</v>
      </c>
      <c r="D33" s="5">
        <v>4</v>
      </c>
      <c r="E33" s="6" t="s">
        <v>23</v>
      </c>
      <c r="F33" s="21">
        <v>44929</v>
      </c>
      <c r="G33" s="21">
        <v>45290</v>
      </c>
      <c r="H33" s="6" t="s">
        <v>123</v>
      </c>
      <c r="I33" s="18" t="s">
        <v>69</v>
      </c>
      <c r="J33" s="4" t="s">
        <v>17</v>
      </c>
      <c r="K33" s="3"/>
      <c r="L33" s="3"/>
      <c r="M33" s="3"/>
      <c r="N33" s="3"/>
      <c r="O33" s="3"/>
      <c r="P33" s="3"/>
      <c r="Q33" s="3"/>
      <c r="R33" s="3"/>
      <c r="S33" s="3"/>
    </row>
    <row r="34" spans="1:19" ht="60" x14ac:dyDescent="0.25">
      <c r="A34" s="12">
        <f t="shared" si="0"/>
        <v>29</v>
      </c>
      <c r="B34" s="46"/>
      <c r="C34" s="15" t="s">
        <v>67</v>
      </c>
      <c r="D34" s="5">
        <v>2</v>
      </c>
      <c r="E34" s="6" t="s">
        <v>23</v>
      </c>
      <c r="F34" s="21">
        <v>44986</v>
      </c>
      <c r="G34" s="21">
        <v>45036</v>
      </c>
      <c r="H34" s="6" t="s">
        <v>123</v>
      </c>
      <c r="I34" s="18" t="s">
        <v>69</v>
      </c>
      <c r="J34" s="4" t="s">
        <v>17</v>
      </c>
      <c r="K34" s="3"/>
      <c r="L34" s="3"/>
      <c r="M34" s="3"/>
      <c r="N34" s="3"/>
      <c r="O34" s="3"/>
      <c r="P34" s="3"/>
      <c r="Q34" s="3"/>
      <c r="R34" s="3"/>
      <c r="S34" s="3"/>
    </row>
    <row r="35" spans="1:19" ht="30" customHeight="1" x14ac:dyDescent="0.25">
      <c r="A35" s="12">
        <f t="shared" si="0"/>
        <v>30</v>
      </c>
      <c r="B35" s="47" t="s">
        <v>70</v>
      </c>
      <c r="C35" s="15" t="s">
        <v>71</v>
      </c>
      <c r="D35" s="5">
        <v>1</v>
      </c>
      <c r="E35" s="6" t="s">
        <v>23</v>
      </c>
      <c r="F35" s="21">
        <v>44929</v>
      </c>
      <c r="G35" s="21">
        <v>45272</v>
      </c>
      <c r="H35" s="6" t="s">
        <v>123</v>
      </c>
      <c r="I35" s="18" t="s">
        <v>75</v>
      </c>
      <c r="J35" s="4" t="s">
        <v>17</v>
      </c>
      <c r="K35" s="3"/>
      <c r="L35" s="3"/>
      <c r="M35" s="3"/>
      <c r="N35" s="3"/>
      <c r="O35" s="3"/>
      <c r="P35" s="3"/>
      <c r="Q35" s="3"/>
      <c r="R35" s="3"/>
      <c r="S35" s="3"/>
    </row>
    <row r="36" spans="1:19" ht="60" x14ac:dyDescent="0.25">
      <c r="A36" s="12">
        <f t="shared" si="0"/>
        <v>31</v>
      </c>
      <c r="B36" s="48"/>
      <c r="C36" s="15" t="s">
        <v>72</v>
      </c>
      <c r="D36" s="5">
        <v>4</v>
      </c>
      <c r="E36" s="6" t="s">
        <v>23</v>
      </c>
      <c r="F36" s="21">
        <v>44929</v>
      </c>
      <c r="G36" s="21">
        <v>45242</v>
      </c>
      <c r="H36" s="6" t="s">
        <v>123</v>
      </c>
      <c r="I36" s="18" t="s">
        <v>75</v>
      </c>
      <c r="J36" s="4" t="s">
        <v>17</v>
      </c>
      <c r="K36" s="3"/>
      <c r="L36" s="3"/>
      <c r="M36" s="3"/>
      <c r="N36" s="3"/>
      <c r="O36" s="3"/>
      <c r="P36" s="3"/>
      <c r="Q36" s="3"/>
      <c r="R36" s="3"/>
      <c r="S36" s="3"/>
    </row>
    <row r="37" spans="1:19" ht="60" x14ac:dyDescent="0.25">
      <c r="A37" s="12">
        <f t="shared" si="0"/>
        <v>32</v>
      </c>
      <c r="B37" s="48"/>
      <c r="C37" s="15" t="s">
        <v>73</v>
      </c>
      <c r="D37" s="5">
        <v>4</v>
      </c>
      <c r="E37" s="6" t="s">
        <v>23</v>
      </c>
      <c r="F37" s="17">
        <v>44621</v>
      </c>
      <c r="G37" s="17">
        <v>44956</v>
      </c>
      <c r="H37" s="6" t="s">
        <v>123</v>
      </c>
      <c r="I37" s="18" t="s">
        <v>75</v>
      </c>
      <c r="J37" s="4" t="s">
        <v>17</v>
      </c>
      <c r="K37" s="3"/>
      <c r="L37" s="3"/>
      <c r="M37" s="3"/>
      <c r="N37" s="3"/>
      <c r="O37" s="3"/>
      <c r="P37" s="3"/>
      <c r="Q37" s="3"/>
      <c r="R37" s="3"/>
      <c r="S37" s="3"/>
    </row>
    <row r="38" spans="1:19" ht="60" x14ac:dyDescent="0.25">
      <c r="A38" s="12">
        <f t="shared" si="0"/>
        <v>33</v>
      </c>
      <c r="B38" s="49"/>
      <c r="C38" s="15" t="s">
        <v>74</v>
      </c>
      <c r="D38" s="5">
        <v>12</v>
      </c>
      <c r="E38" s="6" t="s">
        <v>23</v>
      </c>
      <c r="F38" s="19">
        <v>44956</v>
      </c>
      <c r="G38" s="19">
        <v>45290</v>
      </c>
      <c r="H38" s="6" t="s">
        <v>123</v>
      </c>
      <c r="I38" s="22" t="s">
        <v>75</v>
      </c>
      <c r="J38" s="4" t="s">
        <v>17</v>
      </c>
      <c r="K38" s="3"/>
      <c r="L38" s="3"/>
      <c r="M38" s="3"/>
      <c r="N38" s="3"/>
      <c r="O38" s="3"/>
      <c r="P38" s="3"/>
      <c r="Q38" s="3"/>
      <c r="R38" s="3"/>
      <c r="S38" s="3"/>
    </row>
    <row r="39" spans="1:19" ht="60" x14ac:dyDescent="0.25">
      <c r="A39" s="12">
        <f t="shared" si="0"/>
        <v>34</v>
      </c>
      <c r="B39" s="44" t="s">
        <v>76</v>
      </c>
      <c r="C39" s="23" t="s">
        <v>77</v>
      </c>
      <c r="D39" s="5">
        <v>12</v>
      </c>
      <c r="E39" s="6" t="s">
        <v>23</v>
      </c>
      <c r="F39" s="17">
        <v>44652</v>
      </c>
      <c r="G39" s="17">
        <v>44672</v>
      </c>
      <c r="H39" s="6" t="s">
        <v>123</v>
      </c>
      <c r="I39" s="18" t="s">
        <v>82</v>
      </c>
      <c r="J39" s="4" t="s">
        <v>17</v>
      </c>
      <c r="K39" s="3"/>
      <c r="L39" s="3"/>
      <c r="M39" s="3"/>
      <c r="N39" s="3"/>
      <c r="O39" s="3"/>
      <c r="P39" s="3"/>
      <c r="Q39" s="3"/>
      <c r="R39" s="3"/>
      <c r="S39" s="3"/>
    </row>
    <row r="40" spans="1:19" ht="60" x14ac:dyDescent="0.25">
      <c r="A40" s="12">
        <f t="shared" si="0"/>
        <v>35</v>
      </c>
      <c r="B40" s="45"/>
      <c r="C40" s="23" t="s">
        <v>78</v>
      </c>
      <c r="D40" s="5">
        <v>2</v>
      </c>
      <c r="E40" s="6" t="s">
        <v>23</v>
      </c>
      <c r="F40" s="17">
        <v>45139</v>
      </c>
      <c r="G40" s="17" t="s">
        <v>81</v>
      </c>
      <c r="H40" s="6" t="s">
        <v>123</v>
      </c>
      <c r="I40" s="18" t="s">
        <v>83</v>
      </c>
      <c r="J40" s="4" t="s">
        <v>17</v>
      </c>
      <c r="K40" s="3"/>
      <c r="L40" s="3"/>
      <c r="M40" s="3"/>
      <c r="N40" s="3"/>
      <c r="O40" s="3"/>
      <c r="P40" s="3"/>
      <c r="Q40" s="3"/>
      <c r="R40" s="3"/>
      <c r="S40" s="3"/>
    </row>
    <row r="41" spans="1:19" ht="60" x14ac:dyDescent="0.25">
      <c r="A41" s="12">
        <f t="shared" si="0"/>
        <v>36</v>
      </c>
      <c r="B41" s="45"/>
      <c r="C41" s="23" t="s">
        <v>79</v>
      </c>
      <c r="D41" s="5">
        <v>1</v>
      </c>
      <c r="E41" s="6" t="s">
        <v>23</v>
      </c>
      <c r="F41" s="17">
        <v>45254</v>
      </c>
      <c r="G41" s="17">
        <v>45260</v>
      </c>
      <c r="H41" s="6" t="s">
        <v>123</v>
      </c>
      <c r="I41" s="18" t="s">
        <v>84</v>
      </c>
      <c r="J41" s="4" t="s">
        <v>17</v>
      </c>
      <c r="K41" s="3"/>
      <c r="L41" s="3"/>
      <c r="M41" s="3"/>
      <c r="N41" s="3"/>
      <c r="O41" s="3"/>
      <c r="P41" s="3"/>
      <c r="Q41" s="3"/>
      <c r="R41" s="3"/>
      <c r="S41" s="3"/>
    </row>
    <row r="42" spans="1:19" ht="60" x14ac:dyDescent="0.25">
      <c r="A42" s="12">
        <f t="shared" si="0"/>
        <v>37</v>
      </c>
      <c r="B42" s="46"/>
      <c r="C42" s="23" t="s">
        <v>80</v>
      </c>
      <c r="D42" s="5">
        <v>2</v>
      </c>
      <c r="E42" s="6" t="s">
        <v>23</v>
      </c>
      <c r="F42" s="20">
        <v>45234</v>
      </c>
      <c r="G42" s="20">
        <v>45275</v>
      </c>
      <c r="H42" s="6" t="s">
        <v>123</v>
      </c>
      <c r="I42" s="18" t="s">
        <v>84</v>
      </c>
      <c r="J42" s="4" t="s">
        <v>17</v>
      </c>
      <c r="K42" s="3"/>
      <c r="L42" s="3"/>
      <c r="M42" s="3"/>
      <c r="N42" s="3"/>
      <c r="O42" s="3"/>
      <c r="P42" s="3"/>
      <c r="Q42" s="3"/>
      <c r="R42" s="3"/>
      <c r="S42" s="3"/>
    </row>
    <row r="43" spans="1:19" ht="60" x14ac:dyDescent="0.25">
      <c r="A43" s="12">
        <f t="shared" si="0"/>
        <v>38</v>
      </c>
      <c r="B43" s="4" t="s">
        <v>85</v>
      </c>
      <c r="C43" s="6" t="s">
        <v>86</v>
      </c>
      <c r="D43" s="5">
        <v>2</v>
      </c>
      <c r="E43" s="6" t="s">
        <v>23</v>
      </c>
      <c r="F43" s="20">
        <v>45017</v>
      </c>
      <c r="G43" s="20">
        <v>45199</v>
      </c>
      <c r="H43" s="6" t="s">
        <v>123</v>
      </c>
      <c r="I43" s="18" t="s">
        <v>87</v>
      </c>
      <c r="J43" s="4" t="s">
        <v>17</v>
      </c>
      <c r="K43" s="3"/>
      <c r="L43" s="3"/>
      <c r="M43" s="3"/>
      <c r="N43" s="3"/>
      <c r="O43" s="3"/>
      <c r="P43" s="3"/>
      <c r="Q43" s="3"/>
      <c r="R43" s="3"/>
      <c r="S43" s="3"/>
    </row>
    <row r="44" spans="1:19" ht="60" x14ac:dyDescent="0.25">
      <c r="A44" s="12">
        <f t="shared" si="0"/>
        <v>39</v>
      </c>
      <c r="B44" s="50" t="s">
        <v>88</v>
      </c>
      <c r="C44" s="6" t="s">
        <v>89</v>
      </c>
      <c r="D44" s="5">
        <v>1</v>
      </c>
      <c r="E44" s="6" t="s">
        <v>23</v>
      </c>
      <c r="F44" s="17">
        <v>44957</v>
      </c>
      <c r="G44" s="17">
        <v>45290</v>
      </c>
      <c r="H44" s="6" t="s">
        <v>123</v>
      </c>
      <c r="I44" s="51" t="s">
        <v>55</v>
      </c>
      <c r="J44" s="4" t="s">
        <v>17</v>
      </c>
      <c r="K44" s="3"/>
      <c r="L44" s="3"/>
      <c r="M44" s="3"/>
      <c r="N44" s="3"/>
      <c r="O44" s="3"/>
      <c r="P44" s="3"/>
      <c r="Q44" s="3"/>
      <c r="R44" s="3"/>
      <c r="S44" s="3"/>
    </row>
    <row r="45" spans="1:19" ht="60" x14ac:dyDescent="0.25">
      <c r="A45" s="12">
        <f t="shared" si="0"/>
        <v>40</v>
      </c>
      <c r="B45" s="50"/>
      <c r="C45" s="6" t="s">
        <v>90</v>
      </c>
      <c r="D45" s="5">
        <v>1</v>
      </c>
      <c r="E45" s="6" t="s">
        <v>23</v>
      </c>
      <c r="F45" s="20">
        <v>44958</v>
      </c>
      <c r="G45" s="20">
        <v>45290</v>
      </c>
      <c r="H45" s="6" t="s">
        <v>123</v>
      </c>
      <c r="I45" s="52"/>
      <c r="J45" s="4" t="s">
        <v>17</v>
      </c>
      <c r="K45" s="3"/>
      <c r="L45" s="3"/>
      <c r="M45" s="3"/>
      <c r="N45" s="3"/>
      <c r="O45" s="3"/>
      <c r="P45" s="3"/>
      <c r="Q45" s="3"/>
      <c r="R45" s="3"/>
      <c r="S45" s="3"/>
    </row>
    <row r="46" spans="1:19" ht="60" x14ac:dyDescent="0.25">
      <c r="A46" s="12">
        <f t="shared" si="0"/>
        <v>41</v>
      </c>
      <c r="B46" s="50"/>
      <c r="C46" s="6" t="s">
        <v>91</v>
      </c>
      <c r="D46" s="5">
        <v>12</v>
      </c>
      <c r="E46" s="6" t="s">
        <v>23</v>
      </c>
      <c r="F46" s="17">
        <v>44927</v>
      </c>
      <c r="G46" s="17">
        <v>45291</v>
      </c>
      <c r="H46" s="6" t="s">
        <v>123</v>
      </c>
      <c r="I46" s="52"/>
      <c r="J46" s="4" t="s">
        <v>17</v>
      </c>
      <c r="K46" s="3"/>
      <c r="L46" s="3"/>
      <c r="M46" s="3"/>
      <c r="N46" s="3"/>
      <c r="O46" s="3"/>
      <c r="P46" s="3"/>
      <c r="Q46" s="3"/>
      <c r="R46" s="3"/>
      <c r="S46" s="3"/>
    </row>
    <row r="47" spans="1:19" ht="60" x14ac:dyDescent="0.25">
      <c r="A47" s="12">
        <f t="shared" si="0"/>
        <v>42</v>
      </c>
      <c r="B47" s="50"/>
      <c r="C47" s="6" t="s">
        <v>92</v>
      </c>
      <c r="D47" s="5">
        <v>1</v>
      </c>
      <c r="E47" s="6" t="s">
        <v>23</v>
      </c>
      <c r="F47" s="17">
        <v>45245</v>
      </c>
      <c r="G47" s="17">
        <v>45260</v>
      </c>
      <c r="H47" s="6" t="s">
        <v>123</v>
      </c>
      <c r="I47" s="52"/>
      <c r="J47" s="4" t="s">
        <v>17</v>
      </c>
      <c r="K47" s="3"/>
      <c r="L47" s="3"/>
      <c r="M47" s="3"/>
      <c r="N47" s="3"/>
      <c r="O47" s="3"/>
      <c r="P47" s="3"/>
      <c r="Q47" s="3"/>
      <c r="R47" s="3"/>
      <c r="S47" s="3"/>
    </row>
    <row r="48" spans="1:19" ht="60" x14ac:dyDescent="0.25">
      <c r="A48" s="12">
        <f t="shared" si="0"/>
        <v>43</v>
      </c>
      <c r="B48" s="50"/>
      <c r="C48" s="6" t="s">
        <v>93</v>
      </c>
      <c r="D48" s="5">
        <v>1</v>
      </c>
      <c r="E48" s="6" t="s">
        <v>23</v>
      </c>
      <c r="F48" s="17" t="s">
        <v>120</v>
      </c>
      <c r="G48" s="17">
        <v>45250</v>
      </c>
      <c r="H48" s="6" t="s">
        <v>123</v>
      </c>
      <c r="I48" s="52"/>
      <c r="J48" s="4" t="s">
        <v>17</v>
      </c>
      <c r="K48" s="3"/>
      <c r="L48" s="3"/>
      <c r="M48" s="3"/>
      <c r="N48" s="3"/>
      <c r="O48" s="3"/>
      <c r="P48" s="3"/>
      <c r="Q48" s="3"/>
      <c r="R48" s="3"/>
      <c r="S48" s="3"/>
    </row>
    <row r="49" spans="1:19" ht="60" x14ac:dyDescent="0.25">
      <c r="A49" s="12">
        <f t="shared" si="0"/>
        <v>44</v>
      </c>
      <c r="B49" s="50"/>
      <c r="C49" s="6" t="s">
        <v>94</v>
      </c>
      <c r="D49" s="5">
        <v>1</v>
      </c>
      <c r="E49" s="6" t="s">
        <v>23</v>
      </c>
      <c r="F49" s="17">
        <v>45015</v>
      </c>
      <c r="G49" s="17">
        <v>45290</v>
      </c>
      <c r="H49" s="6" t="s">
        <v>123</v>
      </c>
      <c r="I49" s="52"/>
      <c r="J49" s="4" t="s">
        <v>17</v>
      </c>
      <c r="K49" s="3"/>
      <c r="L49" s="3"/>
      <c r="M49" s="3"/>
      <c r="N49" s="3"/>
      <c r="O49" s="3"/>
      <c r="P49" s="3"/>
      <c r="Q49" s="3"/>
      <c r="R49" s="3"/>
      <c r="S49" s="3"/>
    </row>
    <row r="50" spans="1:19" ht="60" x14ac:dyDescent="0.25">
      <c r="A50" s="12">
        <f t="shared" si="0"/>
        <v>45</v>
      </c>
      <c r="B50" s="50"/>
      <c r="C50" s="6" t="s">
        <v>95</v>
      </c>
      <c r="D50" s="5">
        <v>1</v>
      </c>
      <c r="E50" s="6" t="s">
        <v>23</v>
      </c>
      <c r="F50" s="17">
        <v>45047</v>
      </c>
      <c r="G50" s="17">
        <v>45260</v>
      </c>
      <c r="H50" s="6" t="s">
        <v>123</v>
      </c>
      <c r="I50" s="52"/>
      <c r="J50" s="4" t="s">
        <v>17</v>
      </c>
      <c r="K50" s="3"/>
      <c r="L50" s="3"/>
      <c r="M50" s="3"/>
      <c r="N50" s="3"/>
      <c r="O50" s="3"/>
      <c r="P50" s="3"/>
      <c r="Q50" s="3"/>
      <c r="R50" s="3"/>
      <c r="S50" s="3"/>
    </row>
    <row r="51" spans="1:19" ht="60" x14ac:dyDescent="0.25">
      <c r="A51" s="12">
        <f t="shared" si="0"/>
        <v>46</v>
      </c>
      <c r="B51" s="50"/>
      <c r="C51" s="6" t="s">
        <v>96</v>
      </c>
      <c r="D51" s="5">
        <v>1</v>
      </c>
      <c r="E51" s="6" t="s">
        <v>23</v>
      </c>
      <c r="F51" s="24">
        <v>45078</v>
      </c>
      <c r="G51" s="24">
        <v>45260</v>
      </c>
      <c r="H51" s="6" t="s">
        <v>123</v>
      </c>
      <c r="I51" s="52"/>
      <c r="J51" s="4" t="s">
        <v>17</v>
      </c>
      <c r="K51" s="3"/>
      <c r="L51" s="3"/>
      <c r="M51" s="3"/>
      <c r="N51" s="3"/>
      <c r="O51" s="3"/>
      <c r="P51" s="3"/>
      <c r="Q51" s="3"/>
      <c r="R51" s="3"/>
      <c r="S51" s="3"/>
    </row>
    <row r="52" spans="1:19" ht="60" x14ac:dyDescent="0.25">
      <c r="A52" s="12">
        <f t="shared" si="0"/>
        <v>47</v>
      </c>
      <c r="B52" s="50"/>
      <c r="C52" s="6" t="s">
        <v>97</v>
      </c>
      <c r="D52" s="5">
        <v>1</v>
      </c>
      <c r="E52" s="6" t="s">
        <v>23</v>
      </c>
      <c r="F52" s="24">
        <v>45108</v>
      </c>
      <c r="G52" s="24">
        <v>45260</v>
      </c>
      <c r="H52" s="6" t="s">
        <v>123</v>
      </c>
      <c r="I52" s="52"/>
      <c r="J52" s="4" t="s">
        <v>17</v>
      </c>
      <c r="K52" s="3"/>
      <c r="L52" s="3"/>
      <c r="M52" s="3"/>
      <c r="N52" s="3"/>
      <c r="O52" s="3"/>
      <c r="P52" s="3"/>
      <c r="Q52" s="3"/>
      <c r="R52" s="3"/>
      <c r="S52" s="3"/>
    </row>
    <row r="53" spans="1:19" ht="60" x14ac:dyDescent="0.25">
      <c r="A53" s="12">
        <f t="shared" si="0"/>
        <v>48</v>
      </c>
      <c r="B53" s="50"/>
      <c r="C53" s="6" t="s">
        <v>98</v>
      </c>
      <c r="D53" s="5">
        <v>1</v>
      </c>
      <c r="E53" s="6" t="s">
        <v>23</v>
      </c>
      <c r="F53" s="24">
        <v>45017</v>
      </c>
      <c r="G53" s="24">
        <v>45260</v>
      </c>
      <c r="H53" s="6" t="s">
        <v>123</v>
      </c>
      <c r="I53" s="52"/>
      <c r="J53" s="4" t="s">
        <v>17</v>
      </c>
      <c r="K53" s="3"/>
      <c r="L53" s="3"/>
      <c r="M53" s="3"/>
      <c r="N53" s="3"/>
      <c r="O53" s="3"/>
      <c r="P53" s="3"/>
      <c r="Q53" s="3"/>
      <c r="R53" s="3"/>
      <c r="S53" s="3"/>
    </row>
    <row r="54" spans="1:19" ht="60" x14ac:dyDescent="0.25">
      <c r="A54" s="12">
        <f t="shared" si="0"/>
        <v>49</v>
      </c>
      <c r="B54" s="50"/>
      <c r="C54" s="6" t="s">
        <v>99</v>
      </c>
      <c r="D54" s="5">
        <v>1</v>
      </c>
      <c r="E54" s="6" t="s">
        <v>23</v>
      </c>
      <c r="F54" s="24">
        <v>45047</v>
      </c>
      <c r="G54" s="24">
        <v>45290</v>
      </c>
      <c r="H54" s="6" t="s">
        <v>123</v>
      </c>
      <c r="I54" s="52"/>
      <c r="J54" s="4" t="s">
        <v>17</v>
      </c>
      <c r="K54" s="3"/>
      <c r="L54" s="3"/>
      <c r="M54" s="3"/>
      <c r="N54" s="3"/>
      <c r="O54" s="3"/>
      <c r="P54" s="3"/>
      <c r="Q54" s="3"/>
      <c r="R54" s="3"/>
      <c r="S54" s="3"/>
    </row>
    <row r="55" spans="1:19" ht="60" x14ac:dyDescent="0.25">
      <c r="A55" s="12">
        <f t="shared" si="0"/>
        <v>50</v>
      </c>
      <c r="B55" s="50"/>
      <c r="C55" s="6" t="s">
        <v>100</v>
      </c>
      <c r="D55" s="5">
        <v>1</v>
      </c>
      <c r="E55" s="6" t="s">
        <v>23</v>
      </c>
      <c r="F55" s="24">
        <v>45139</v>
      </c>
      <c r="G55" s="24">
        <v>45290</v>
      </c>
      <c r="H55" s="6" t="s">
        <v>123</v>
      </c>
      <c r="I55" s="52"/>
      <c r="J55" s="4" t="s">
        <v>17</v>
      </c>
      <c r="K55" s="3"/>
      <c r="L55" s="3"/>
      <c r="M55" s="3"/>
      <c r="N55" s="3"/>
      <c r="O55" s="3"/>
      <c r="P55" s="3"/>
      <c r="Q55" s="3"/>
      <c r="R55" s="3"/>
      <c r="S55" s="3"/>
    </row>
    <row r="56" spans="1:19" ht="60" x14ac:dyDescent="0.25">
      <c r="A56" s="12">
        <f t="shared" si="0"/>
        <v>51</v>
      </c>
      <c r="B56" s="50"/>
      <c r="C56" s="6" t="s">
        <v>101</v>
      </c>
      <c r="D56" s="5">
        <v>2</v>
      </c>
      <c r="E56" s="6" t="s">
        <v>23</v>
      </c>
      <c r="F56" s="24">
        <v>45061</v>
      </c>
      <c r="G56" s="24">
        <v>45260</v>
      </c>
      <c r="H56" s="6" t="s">
        <v>123</v>
      </c>
      <c r="I56" s="52"/>
      <c r="J56" s="4" t="s">
        <v>17</v>
      </c>
      <c r="K56" s="3"/>
      <c r="L56" s="3"/>
      <c r="M56" s="3"/>
      <c r="N56" s="3"/>
      <c r="O56" s="3"/>
      <c r="P56" s="3"/>
      <c r="Q56" s="3"/>
      <c r="R56" s="3"/>
      <c r="S56" s="3"/>
    </row>
    <row r="57" spans="1:19" ht="60" x14ac:dyDescent="0.25">
      <c r="A57" s="12">
        <f t="shared" si="0"/>
        <v>52</v>
      </c>
      <c r="B57" s="50"/>
      <c r="C57" s="6" t="s">
        <v>102</v>
      </c>
      <c r="D57" s="5">
        <v>1</v>
      </c>
      <c r="E57" s="6" t="s">
        <v>23</v>
      </c>
      <c r="F57" s="24">
        <v>44986</v>
      </c>
      <c r="G57" s="24">
        <v>45290</v>
      </c>
      <c r="H57" s="6" t="s">
        <v>123</v>
      </c>
      <c r="I57" s="52"/>
      <c r="J57" s="4" t="s">
        <v>17</v>
      </c>
      <c r="K57" s="3"/>
      <c r="L57" s="3"/>
      <c r="M57" s="3"/>
      <c r="N57" s="3"/>
      <c r="O57" s="3"/>
      <c r="P57" s="3"/>
      <c r="Q57" s="3"/>
      <c r="R57" s="3"/>
      <c r="S57" s="3"/>
    </row>
    <row r="58" spans="1:19" ht="60" x14ac:dyDescent="0.25">
      <c r="A58" s="12">
        <f t="shared" si="0"/>
        <v>53</v>
      </c>
      <c r="B58" s="50"/>
      <c r="C58" s="6" t="s">
        <v>103</v>
      </c>
      <c r="D58" s="5">
        <v>1</v>
      </c>
      <c r="E58" s="6" t="s">
        <v>23</v>
      </c>
      <c r="F58" s="24">
        <v>45078</v>
      </c>
      <c r="G58" s="24">
        <v>45290</v>
      </c>
      <c r="H58" s="6" t="s">
        <v>123</v>
      </c>
      <c r="I58" s="52"/>
      <c r="J58" s="4" t="s">
        <v>17</v>
      </c>
      <c r="K58" s="3"/>
      <c r="L58" s="3"/>
      <c r="M58" s="3"/>
      <c r="N58" s="3"/>
      <c r="O58" s="3"/>
      <c r="P58" s="3"/>
      <c r="Q58" s="3"/>
      <c r="R58" s="3"/>
      <c r="S58" s="3"/>
    </row>
    <row r="59" spans="1:19" ht="60" x14ac:dyDescent="0.25">
      <c r="A59" s="12">
        <f t="shared" si="0"/>
        <v>54</v>
      </c>
      <c r="B59" s="50"/>
      <c r="C59" s="6" t="s">
        <v>104</v>
      </c>
      <c r="D59" s="5">
        <v>4</v>
      </c>
      <c r="E59" s="6" t="s">
        <v>23</v>
      </c>
      <c r="F59" s="24">
        <v>44986</v>
      </c>
      <c r="G59" s="24">
        <v>45290</v>
      </c>
      <c r="H59" s="6" t="s">
        <v>123</v>
      </c>
      <c r="I59" s="52"/>
      <c r="J59" s="4" t="s">
        <v>17</v>
      </c>
      <c r="K59" s="3"/>
      <c r="L59" s="3"/>
      <c r="M59" s="3"/>
      <c r="N59" s="3"/>
      <c r="O59" s="3"/>
      <c r="P59" s="3"/>
      <c r="Q59" s="3"/>
      <c r="R59" s="3"/>
      <c r="S59" s="3"/>
    </row>
    <row r="60" spans="1:19" ht="60" x14ac:dyDescent="0.25">
      <c r="A60" s="12">
        <f t="shared" si="0"/>
        <v>55</v>
      </c>
      <c r="B60" s="50"/>
      <c r="C60" s="6" t="s">
        <v>105</v>
      </c>
      <c r="D60" s="5">
        <v>2</v>
      </c>
      <c r="E60" s="6" t="s">
        <v>23</v>
      </c>
      <c r="F60" s="24">
        <v>44958</v>
      </c>
      <c r="G60" s="24">
        <v>45290</v>
      </c>
      <c r="H60" s="6" t="s">
        <v>123</v>
      </c>
      <c r="I60" s="52"/>
      <c r="J60" s="4" t="s">
        <v>17</v>
      </c>
      <c r="K60" s="3"/>
      <c r="L60" s="3"/>
      <c r="M60" s="3"/>
      <c r="N60" s="3"/>
      <c r="O60" s="3"/>
      <c r="P60" s="3"/>
      <c r="Q60" s="3"/>
      <c r="R60" s="3"/>
      <c r="S60" s="3"/>
    </row>
    <row r="61" spans="1:19" ht="60" x14ac:dyDescent="0.25">
      <c r="A61" s="12">
        <f t="shared" si="0"/>
        <v>56</v>
      </c>
      <c r="B61" s="50"/>
      <c r="C61" s="6" t="s">
        <v>106</v>
      </c>
      <c r="D61" s="5">
        <v>1</v>
      </c>
      <c r="E61" s="6" t="s">
        <v>23</v>
      </c>
      <c r="F61" s="24">
        <v>45170</v>
      </c>
      <c r="G61" s="24">
        <v>45290</v>
      </c>
      <c r="H61" s="6" t="s">
        <v>123</v>
      </c>
      <c r="I61" s="52"/>
      <c r="J61" s="4" t="s">
        <v>17</v>
      </c>
      <c r="K61" s="3"/>
      <c r="L61" s="3"/>
      <c r="M61" s="3"/>
      <c r="N61" s="3"/>
      <c r="O61" s="3"/>
      <c r="P61" s="3"/>
      <c r="Q61" s="3"/>
      <c r="R61" s="3"/>
      <c r="S61" s="3"/>
    </row>
    <row r="62" spans="1:19" ht="60" x14ac:dyDescent="0.25">
      <c r="A62" s="12">
        <f t="shared" si="0"/>
        <v>57</v>
      </c>
      <c r="B62" s="50"/>
      <c r="C62" s="6" t="s">
        <v>107</v>
      </c>
      <c r="D62" s="5">
        <v>1</v>
      </c>
      <c r="E62" s="6" t="s">
        <v>23</v>
      </c>
      <c r="F62" s="24">
        <v>45017</v>
      </c>
      <c r="G62" s="24">
        <v>45260</v>
      </c>
      <c r="H62" s="6" t="s">
        <v>123</v>
      </c>
      <c r="I62" s="52"/>
      <c r="J62" s="4" t="s">
        <v>17</v>
      </c>
      <c r="K62" s="3"/>
      <c r="L62" s="3"/>
      <c r="M62" s="3"/>
      <c r="N62" s="3"/>
      <c r="O62" s="3"/>
      <c r="P62" s="3"/>
      <c r="Q62" s="3"/>
      <c r="R62" s="3"/>
      <c r="S62" s="3"/>
    </row>
    <row r="63" spans="1:19" ht="75" x14ac:dyDescent="0.25">
      <c r="A63" s="12">
        <f t="shared" si="0"/>
        <v>58</v>
      </c>
      <c r="B63" s="50"/>
      <c r="C63" s="6" t="s">
        <v>108</v>
      </c>
      <c r="D63" s="5">
        <v>2</v>
      </c>
      <c r="E63" s="6" t="s">
        <v>23</v>
      </c>
      <c r="F63" s="17">
        <v>45017</v>
      </c>
      <c r="G63" s="17">
        <v>45260</v>
      </c>
      <c r="H63" s="6" t="s">
        <v>123</v>
      </c>
      <c r="I63" s="52"/>
      <c r="J63" s="4" t="s">
        <v>17</v>
      </c>
      <c r="K63" s="3"/>
      <c r="L63" s="3"/>
      <c r="M63" s="3"/>
      <c r="N63" s="3"/>
      <c r="O63" s="3"/>
      <c r="P63" s="3"/>
      <c r="Q63" s="3"/>
      <c r="R63" s="3"/>
      <c r="S63" s="3"/>
    </row>
    <row r="64" spans="1:19" ht="60" x14ac:dyDescent="0.25">
      <c r="A64" s="12">
        <f t="shared" si="0"/>
        <v>59</v>
      </c>
      <c r="B64" s="50"/>
      <c r="C64" s="6" t="s">
        <v>109</v>
      </c>
      <c r="D64" s="5">
        <v>1</v>
      </c>
      <c r="E64" s="6" t="s">
        <v>23</v>
      </c>
      <c r="F64" s="17">
        <v>44957</v>
      </c>
      <c r="G64" s="17">
        <v>44957</v>
      </c>
      <c r="H64" s="6" t="s">
        <v>123</v>
      </c>
      <c r="I64" s="52"/>
      <c r="J64" s="4" t="s">
        <v>17</v>
      </c>
      <c r="K64" s="3"/>
      <c r="L64" s="3"/>
      <c r="M64" s="3"/>
      <c r="N64" s="3"/>
      <c r="O64" s="3"/>
      <c r="P64" s="3"/>
      <c r="Q64" s="3"/>
      <c r="R64" s="3"/>
      <c r="S64" s="3"/>
    </row>
    <row r="65" spans="1:19" ht="60" x14ac:dyDescent="0.25">
      <c r="A65" s="12">
        <f t="shared" si="0"/>
        <v>60</v>
      </c>
      <c r="B65" s="50"/>
      <c r="C65" s="6" t="s">
        <v>110</v>
      </c>
      <c r="D65" s="5">
        <v>1</v>
      </c>
      <c r="E65" s="6" t="s">
        <v>23</v>
      </c>
      <c r="F65" s="17">
        <v>44981</v>
      </c>
      <c r="G65" s="17">
        <v>44988</v>
      </c>
      <c r="H65" s="6" t="s">
        <v>123</v>
      </c>
      <c r="I65" s="52"/>
      <c r="J65" s="4" t="s">
        <v>17</v>
      </c>
      <c r="K65" s="3"/>
      <c r="L65" s="3"/>
      <c r="M65" s="3"/>
      <c r="N65" s="3"/>
      <c r="O65" s="3"/>
      <c r="P65" s="3"/>
      <c r="Q65" s="3"/>
      <c r="R65" s="3"/>
      <c r="S65" s="3"/>
    </row>
    <row r="66" spans="1:19" ht="60" x14ac:dyDescent="0.25">
      <c r="A66" s="12">
        <f t="shared" si="0"/>
        <v>61</v>
      </c>
      <c r="B66" s="50"/>
      <c r="C66" s="6" t="s">
        <v>111</v>
      </c>
      <c r="D66" s="5">
        <v>1</v>
      </c>
      <c r="E66" s="6" t="s">
        <v>23</v>
      </c>
      <c r="F66" s="17">
        <v>45013</v>
      </c>
      <c r="G66" s="17">
        <v>45044</v>
      </c>
      <c r="H66" s="6" t="s">
        <v>123</v>
      </c>
      <c r="I66" s="52"/>
      <c r="J66" s="4" t="s">
        <v>17</v>
      </c>
      <c r="K66" s="3"/>
      <c r="L66" s="3"/>
      <c r="M66" s="3"/>
      <c r="N66" s="3"/>
      <c r="O66" s="3"/>
      <c r="P66" s="3"/>
      <c r="Q66" s="3"/>
      <c r="R66" s="3"/>
      <c r="S66" s="3"/>
    </row>
    <row r="67" spans="1:19" ht="60" x14ac:dyDescent="0.25">
      <c r="A67" s="12">
        <f t="shared" si="0"/>
        <v>62</v>
      </c>
      <c r="B67" s="50"/>
      <c r="C67" s="6" t="s">
        <v>112</v>
      </c>
      <c r="D67" s="5">
        <v>1</v>
      </c>
      <c r="E67" s="6" t="s">
        <v>23</v>
      </c>
      <c r="F67" s="17">
        <v>45044</v>
      </c>
      <c r="G67" s="17">
        <v>45044</v>
      </c>
      <c r="H67" s="6" t="s">
        <v>123</v>
      </c>
      <c r="I67" s="52"/>
      <c r="J67" s="4" t="s">
        <v>17</v>
      </c>
      <c r="K67" s="3"/>
      <c r="L67" s="3"/>
      <c r="M67" s="3"/>
      <c r="N67" s="3"/>
      <c r="O67" s="3"/>
      <c r="P67" s="3"/>
      <c r="Q67" s="3"/>
      <c r="R67" s="3"/>
      <c r="S67" s="3"/>
    </row>
    <row r="68" spans="1:19" ht="60" x14ac:dyDescent="0.25">
      <c r="A68" s="12">
        <f t="shared" si="0"/>
        <v>63</v>
      </c>
      <c r="B68" s="50"/>
      <c r="C68" s="6" t="s">
        <v>113</v>
      </c>
      <c r="D68" s="5">
        <v>1</v>
      </c>
      <c r="E68" s="6" t="s">
        <v>23</v>
      </c>
      <c r="F68" s="17">
        <v>45073</v>
      </c>
      <c r="G68" s="17">
        <v>45079</v>
      </c>
      <c r="H68" s="6" t="s">
        <v>123</v>
      </c>
      <c r="I68" s="52"/>
      <c r="J68" s="4" t="s">
        <v>17</v>
      </c>
      <c r="K68" s="3"/>
      <c r="L68" s="3"/>
      <c r="M68" s="3"/>
      <c r="N68" s="3"/>
      <c r="O68" s="3"/>
      <c r="P68" s="3"/>
      <c r="Q68" s="3"/>
      <c r="R68" s="3"/>
      <c r="S68" s="3"/>
    </row>
    <row r="69" spans="1:19" ht="60" x14ac:dyDescent="0.25">
      <c r="A69" s="12">
        <f t="shared" si="0"/>
        <v>64</v>
      </c>
      <c r="B69" s="50"/>
      <c r="C69" s="6" t="s">
        <v>114</v>
      </c>
      <c r="D69" s="5">
        <v>1</v>
      </c>
      <c r="E69" s="6" t="s">
        <v>23</v>
      </c>
      <c r="F69" s="17">
        <v>45107</v>
      </c>
      <c r="G69" s="17">
        <v>45107</v>
      </c>
      <c r="H69" s="6" t="s">
        <v>123</v>
      </c>
      <c r="I69" s="52"/>
      <c r="J69" s="4" t="s">
        <v>17</v>
      </c>
      <c r="K69" s="3"/>
      <c r="L69" s="3"/>
      <c r="M69" s="3"/>
      <c r="N69" s="3"/>
      <c r="O69" s="3"/>
      <c r="P69" s="3"/>
      <c r="Q69" s="3"/>
      <c r="R69" s="3"/>
      <c r="S69" s="3"/>
    </row>
    <row r="70" spans="1:19" ht="60" x14ac:dyDescent="0.25">
      <c r="A70" s="12">
        <f t="shared" si="0"/>
        <v>65</v>
      </c>
      <c r="B70" s="50"/>
      <c r="C70" s="6" t="s">
        <v>115</v>
      </c>
      <c r="D70" s="5">
        <v>1</v>
      </c>
      <c r="E70" s="6" t="s">
        <v>23</v>
      </c>
      <c r="F70" s="17">
        <v>45135</v>
      </c>
      <c r="G70" s="17">
        <v>45135</v>
      </c>
      <c r="H70" s="6" t="s">
        <v>123</v>
      </c>
      <c r="I70" s="52"/>
      <c r="J70" s="4" t="s">
        <v>17</v>
      </c>
      <c r="K70" s="3"/>
      <c r="L70" s="3"/>
      <c r="M70" s="3"/>
      <c r="N70" s="3"/>
      <c r="O70" s="3"/>
      <c r="P70" s="3"/>
      <c r="Q70" s="3"/>
      <c r="R70" s="3"/>
      <c r="S70" s="3"/>
    </row>
    <row r="71" spans="1:19" ht="60" x14ac:dyDescent="0.25">
      <c r="A71" s="12">
        <f t="shared" si="0"/>
        <v>66</v>
      </c>
      <c r="B71" s="50"/>
      <c r="C71" s="6" t="s">
        <v>116</v>
      </c>
      <c r="D71" s="5">
        <v>1</v>
      </c>
      <c r="E71" s="6" t="s">
        <v>23</v>
      </c>
      <c r="F71" s="17">
        <v>45163</v>
      </c>
      <c r="G71" s="17">
        <v>45170</v>
      </c>
      <c r="H71" s="6" t="s">
        <v>123</v>
      </c>
      <c r="I71" s="52"/>
      <c r="J71" s="4" t="s">
        <v>17</v>
      </c>
      <c r="K71" s="3"/>
      <c r="L71" s="3"/>
      <c r="M71" s="3"/>
      <c r="N71" s="3"/>
      <c r="O71" s="3"/>
      <c r="P71" s="3"/>
      <c r="Q71" s="3"/>
      <c r="R71" s="3"/>
      <c r="S71" s="3"/>
    </row>
    <row r="72" spans="1:19" ht="60" x14ac:dyDescent="0.25">
      <c r="A72" s="12">
        <f t="shared" si="0"/>
        <v>67</v>
      </c>
      <c r="B72" s="50"/>
      <c r="C72" s="6" t="s">
        <v>117</v>
      </c>
      <c r="D72" s="5">
        <v>1</v>
      </c>
      <c r="E72" s="6" t="s">
        <v>23</v>
      </c>
      <c r="F72" s="17">
        <v>45198</v>
      </c>
      <c r="G72" s="17">
        <v>45198</v>
      </c>
      <c r="H72" s="6" t="s">
        <v>123</v>
      </c>
      <c r="I72" s="52"/>
      <c r="J72" s="4" t="s">
        <v>17</v>
      </c>
      <c r="K72" s="3"/>
      <c r="L72" s="3"/>
      <c r="M72" s="3"/>
      <c r="N72" s="3"/>
      <c r="O72" s="3"/>
      <c r="P72" s="3"/>
      <c r="Q72" s="3"/>
      <c r="R72" s="3"/>
      <c r="S72" s="3"/>
    </row>
    <row r="73" spans="1:19" ht="60" x14ac:dyDescent="0.25">
      <c r="A73" s="12">
        <f t="shared" si="0"/>
        <v>68</v>
      </c>
      <c r="B73" s="50"/>
      <c r="C73" s="6" t="s">
        <v>118</v>
      </c>
      <c r="D73" s="5">
        <v>1</v>
      </c>
      <c r="E73" s="6" t="s">
        <v>23</v>
      </c>
      <c r="F73" s="17">
        <v>45226</v>
      </c>
      <c r="G73" s="17">
        <v>45233</v>
      </c>
      <c r="H73" s="6" t="s">
        <v>123</v>
      </c>
      <c r="I73" s="52"/>
      <c r="J73" s="4" t="s">
        <v>17</v>
      </c>
      <c r="K73" s="3"/>
      <c r="L73" s="3"/>
      <c r="M73" s="3"/>
      <c r="N73" s="3"/>
      <c r="O73" s="3"/>
      <c r="P73" s="3"/>
      <c r="Q73" s="3"/>
      <c r="R73" s="3"/>
      <c r="S73" s="3"/>
    </row>
    <row r="74" spans="1:19" ht="60" x14ac:dyDescent="0.25">
      <c r="A74" s="12">
        <f t="shared" si="0"/>
        <v>69</v>
      </c>
      <c r="B74" s="50"/>
      <c r="C74" s="6" t="s">
        <v>119</v>
      </c>
      <c r="D74" s="5">
        <v>1</v>
      </c>
      <c r="E74" s="6" t="s">
        <v>23</v>
      </c>
      <c r="F74" s="17" t="s">
        <v>121</v>
      </c>
      <c r="G74" s="17">
        <v>45261</v>
      </c>
      <c r="H74" s="6" t="s">
        <v>123</v>
      </c>
      <c r="I74" s="53"/>
      <c r="J74" s="4" t="s">
        <v>17</v>
      </c>
      <c r="K74" s="3"/>
      <c r="L74" s="3"/>
      <c r="M74" s="3"/>
      <c r="N74" s="3"/>
      <c r="O74" s="3"/>
      <c r="P74" s="3"/>
      <c r="Q74" s="3"/>
      <c r="R74" s="3"/>
      <c r="S74" s="3"/>
    </row>
  </sheetData>
  <mergeCells count="40">
    <mergeCell ref="A1:S1"/>
    <mergeCell ref="G3:G5"/>
    <mergeCell ref="F3:F5"/>
    <mergeCell ref="E3:E5"/>
    <mergeCell ref="B3:B5"/>
    <mergeCell ref="A3:A5"/>
    <mergeCell ref="Q3:Q5"/>
    <mergeCell ref="R3:R5"/>
    <mergeCell ref="S3:S5"/>
    <mergeCell ref="J3:J5"/>
    <mergeCell ref="I3:I5"/>
    <mergeCell ref="A2:J2"/>
    <mergeCell ref="K2:Q2"/>
    <mergeCell ref="R2:S2"/>
    <mergeCell ref="K3:K5"/>
    <mergeCell ref="L3:L5"/>
    <mergeCell ref="M3:M5"/>
    <mergeCell ref="N3:N5"/>
    <mergeCell ref="P3:P5"/>
    <mergeCell ref="C3:D3"/>
    <mergeCell ref="C4:C5"/>
    <mergeCell ref="D4:D5"/>
    <mergeCell ref="H3:H5"/>
    <mergeCell ref="B6:B17"/>
    <mergeCell ref="B18:B22"/>
    <mergeCell ref="B23:B24"/>
    <mergeCell ref="B25:B26"/>
    <mergeCell ref="I25:I26"/>
    <mergeCell ref="I23:I24"/>
    <mergeCell ref="B27:B28"/>
    <mergeCell ref="F27:F28"/>
    <mergeCell ref="G27:G28"/>
    <mergeCell ref="I27:I28"/>
    <mergeCell ref="B29:B31"/>
    <mergeCell ref="I29:I31"/>
    <mergeCell ref="B32:B34"/>
    <mergeCell ref="B35:B38"/>
    <mergeCell ref="B39:B42"/>
    <mergeCell ref="B44:B74"/>
    <mergeCell ref="I44:I74"/>
  </mergeCells>
  <dataValidations count="1">
    <dataValidation type="list" allowBlank="1" showInputMessage="1" showErrorMessage="1" sqref="J10:J74">
      <formula1>#REF!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tabSelected="1" zoomScale="126" zoomScaleNormal="126" workbookViewId="0">
      <selection activeCell="A2" sqref="A2:Y2"/>
    </sheetView>
  </sheetViews>
  <sheetFormatPr baseColWidth="10" defaultRowHeight="15" x14ac:dyDescent="0.25"/>
  <cols>
    <col min="1" max="1" width="8.28515625" style="9" customWidth="1"/>
    <col min="2" max="2" width="34.28515625" style="7" customWidth="1"/>
    <col min="3" max="3" width="51.140625" style="7" customWidth="1"/>
    <col min="4" max="4" width="28.42578125" style="9" customWidth="1"/>
    <col min="5" max="5" width="39.7109375" customWidth="1"/>
    <col min="6" max="6" width="17.140625" customWidth="1"/>
    <col min="7" max="7" width="15.5703125" customWidth="1"/>
    <col min="8" max="8" width="30.28515625" customWidth="1"/>
    <col min="9" max="9" width="21.5703125" style="10" customWidth="1"/>
    <col min="10" max="10" width="19.7109375" style="10" customWidth="1"/>
    <col min="11" max="11" width="16.42578125" style="7" customWidth="1"/>
    <col min="12" max="12" width="16.28515625" hidden="1" customWidth="1"/>
    <col min="13" max="13" width="28.42578125" hidden="1" customWidth="1"/>
    <col min="14" max="14" width="22.28515625" hidden="1" customWidth="1"/>
    <col min="15" max="15" width="23.7109375" hidden="1" customWidth="1"/>
    <col min="16" max="16" width="14.85546875" hidden="1" customWidth="1"/>
    <col min="17" max="17" width="18.140625" hidden="1" customWidth="1"/>
    <col min="18" max="18" width="16.28515625" hidden="1" customWidth="1"/>
    <col min="19" max="19" width="16.28515625" customWidth="1"/>
    <col min="20" max="20" width="28.28515625" customWidth="1"/>
    <col min="21" max="21" width="30.7109375" customWidth="1"/>
    <col min="22" max="22" width="21.7109375" customWidth="1"/>
    <col min="23" max="23" width="16.28515625" customWidth="1"/>
    <col min="24" max="24" width="19" customWidth="1"/>
    <col min="25" max="25" width="29.28515625" customWidth="1"/>
  </cols>
  <sheetData>
    <row r="1" spans="1:25" ht="5.45" customHeight="1" x14ac:dyDescent="0.25"/>
    <row r="2" spans="1:25" ht="84" customHeight="1" x14ac:dyDescent="0.25">
      <c r="A2" s="67" t="s">
        <v>164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33.75" customHeight="1" thickBot="1" x14ac:dyDescent="0.3">
      <c r="A3" s="76" t="s">
        <v>240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 t="s">
        <v>22</v>
      </c>
      <c r="M3" s="77"/>
      <c r="N3" s="77"/>
      <c r="O3" s="77"/>
      <c r="P3" s="77"/>
      <c r="Q3" s="77"/>
      <c r="R3" s="77"/>
      <c r="S3" s="77" t="s">
        <v>128</v>
      </c>
      <c r="T3" s="77"/>
      <c r="U3" s="77"/>
      <c r="V3" s="77"/>
      <c r="W3" s="77"/>
      <c r="X3" s="78" t="s">
        <v>2</v>
      </c>
      <c r="Y3" s="78"/>
    </row>
    <row r="4" spans="1:25" ht="15" customHeight="1" thickBot="1" x14ac:dyDescent="0.3">
      <c r="A4" s="65" t="s">
        <v>0</v>
      </c>
      <c r="B4" s="68" t="s">
        <v>10</v>
      </c>
      <c r="C4" s="63" t="s">
        <v>11</v>
      </c>
      <c r="D4" s="81"/>
      <c r="E4" s="81"/>
      <c r="F4" s="81"/>
      <c r="G4" s="81"/>
      <c r="H4" s="81"/>
      <c r="I4" s="64"/>
      <c r="J4" s="65" t="s">
        <v>129</v>
      </c>
      <c r="K4" s="68" t="s">
        <v>126</v>
      </c>
      <c r="L4" s="79" t="s">
        <v>8</v>
      </c>
      <c r="M4" s="61" t="s">
        <v>4</v>
      </c>
      <c r="N4" s="61" t="s">
        <v>5</v>
      </c>
      <c r="O4" s="61" t="s">
        <v>9</v>
      </c>
      <c r="P4" s="1"/>
      <c r="Q4" s="61" t="s">
        <v>6</v>
      </c>
      <c r="R4" s="61" t="s">
        <v>7</v>
      </c>
      <c r="S4" s="79" t="s">
        <v>127</v>
      </c>
      <c r="T4" s="61" t="s">
        <v>130</v>
      </c>
      <c r="U4" s="61" t="s">
        <v>131</v>
      </c>
      <c r="V4" s="61" t="s">
        <v>9</v>
      </c>
      <c r="W4" s="61" t="s">
        <v>15</v>
      </c>
      <c r="X4" s="72" t="s">
        <v>3</v>
      </c>
      <c r="Y4" s="74" t="s">
        <v>16</v>
      </c>
    </row>
    <row r="5" spans="1:25" ht="26.45" customHeight="1" x14ac:dyDescent="0.25">
      <c r="A5" s="66"/>
      <c r="B5" s="69"/>
      <c r="C5" s="65" t="s">
        <v>20</v>
      </c>
      <c r="D5" s="65" t="s">
        <v>21</v>
      </c>
      <c r="E5" s="65" t="s">
        <v>19</v>
      </c>
      <c r="F5" s="65" t="s">
        <v>12</v>
      </c>
      <c r="G5" s="65" t="s">
        <v>13</v>
      </c>
      <c r="H5" s="65" t="s">
        <v>14</v>
      </c>
      <c r="I5" s="65" t="s">
        <v>125</v>
      </c>
      <c r="J5" s="66"/>
      <c r="K5" s="69"/>
      <c r="L5" s="80"/>
      <c r="M5" s="62"/>
      <c r="N5" s="62"/>
      <c r="O5" s="62"/>
      <c r="P5" s="2" t="s">
        <v>15</v>
      </c>
      <c r="Q5" s="62"/>
      <c r="R5" s="62"/>
      <c r="S5" s="80"/>
      <c r="T5" s="62"/>
      <c r="U5" s="62"/>
      <c r="V5" s="62"/>
      <c r="W5" s="62"/>
      <c r="X5" s="73"/>
      <c r="Y5" s="75"/>
    </row>
    <row r="6" spans="1:25" x14ac:dyDescent="0.25">
      <c r="A6" s="66"/>
      <c r="B6" s="69"/>
      <c r="C6" s="66"/>
      <c r="D6" s="66"/>
      <c r="E6" s="82"/>
      <c r="F6" s="82"/>
      <c r="G6" s="82"/>
      <c r="H6" s="82"/>
      <c r="I6" s="82"/>
      <c r="J6" s="82"/>
      <c r="K6" s="69"/>
      <c r="L6" s="80"/>
      <c r="M6" s="62"/>
      <c r="N6" s="62"/>
      <c r="O6" s="62"/>
      <c r="P6" s="2"/>
      <c r="Q6" s="62"/>
      <c r="R6" s="62"/>
      <c r="S6" s="80"/>
      <c r="T6" s="62"/>
      <c r="U6" s="62"/>
      <c r="V6" s="62"/>
      <c r="W6" s="62"/>
      <c r="X6" s="73"/>
      <c r="Y6" s="75"/>
    </row>
    <row r="7" spans="1:25" ht="147.6" customHeight="1" x14ac:dyDescent="0.25">
      <c r="A7" s="5" t="s">
        <v>142</v>
      </c>
      <c r="B7" s="84" t="s">
        <v>140</v>
      </c>
      <c r="C7" s="6" t="s">
        <v>170</v>
      </c>
      <c r="D7" s="34">
        <v>1</v>
      </c>
      <c r="E7" s="6" t="s">
        <v>150</v>
      </c>
      <c r="F7" s="32">
        <v>45292</v>
      </c>
      <c r="G7" s="32">
        <v>45597</v>
      </c>
      <c r="H7" s="6" t="s">
        <v>151</v>
      </c>
      <c r="I7" s="6" t="s">
        <v>138</v>
      </c>
      <c r="J7" s="6" t="s">
        <v>148</v>
      </c>
      <c r="K7" s="6" t="s">
        <v>139</v>
      </c>
      <c r="L7" s="38"/>
      <c r="M7" s="38"/>
      <c r="N7" s="38"/>
      <c r="O7" s="38"/>
      <c r="P7" s="38"/>
      <c r="Q7" s="38"/>
      <c r="R7" s="38"/>
      <c r="S7" s="41"/>
      <c r="T7" s="41"/>
      <c r="U7" s="41"/>
      <c r="V7" s="41"/>
      <c r="W7" s="41"/>
      <c r="X7" s="42"/>
      <c r="Y7" s="42"/>
    </row>
    <row r="8" spans="1:25" ht="84" customHeight="1" x14ac:dyDescent="0.25">
      <c r="A8" s="5" t="s">
        <v>143</v>
      </c>
      <c r="B8" s="85"/>
      <c r="C8" s="6" t="s">
        <v>166</v>
      </c>
      <c r="D8" s="34">
        <v>1</v>
      </c>
      <c r="E8" s="6" t="s">
        <v>150</v>
      </c>
      <c r="F8" s="32">
        <v>45292</v>
      </c>
      <c r="G8" s="32">
        <v>45627</v>
      </c>
      <c r="H8" s="6" t="s">
        <v>169</v>
      </c>
      <c r="I8" s="6" t="s">
        <v>138</v>
      </c>
      <c r="J8" s="6" t="s">
        <v>148</v>
      </c>
      <c r="K8" s="6" t="s">
        <v>139</v>
      </c>
      <c r="L8" s="38"/>
      <c r="M8" s="38"/>
      <c r="N8" s="38"/>
      <c r="O8" s="38"/>
      <c r="P8" s="38"/>
      <c r="Q8" s="38"/>
      <c r="R8" s="38"/>
      <c r="S8" s="41"/>
      <c r="T8" s="41"/>
      <c r="U8" s="41"/>
      <c r="V8" s="41"/>
      <c r="W8" s="41"/>
      <c r="X8" s="42"/>
      <c r="Y8" s="42"/>
    </row>
    <row r="9" spans="1:25" ht="91.15" customHeight="1" x14ac:dyDescent="0.25">
      <c r="A9" s="5" t="s">
        <v>167</v>
      </c>
      <c r="B9" s="84" t="s">
        <v>209</v>
      </c>
      <c r="C9" s="31" t="s">
        <v>134</v>
      </c>
      <c r="D9" s="5">
        <v>1</v>
      </c>
      <c r="E9" s="6" t="s">
        <v>137</v>
      </c>
      <c r="F9" s="32">
        <v>45413</v>
      </c>
      <c r="G9" s="32">
        <v>45597</v>
      </c>
      <c r="H9" s="6" t="s">
        <v>144</v>
      </c>
      <c r="I9" s="6" t="s">
        <v>145</v>
      </c>
      <c r="J9" s="6" t="s">
        <v>133</v>
      </c>
      <c r="K9" s="6" t="s">
        <v>139</v>
      </c>
      <c r="L9" s="38"/>
      <c r="M9" s="38"/>
      <c r="N9" s="38"/>
      <c r="O9" s="38"/>
      <c r="P9" s="38"/>
      <c r="Q9" s="38"/>
      <c r="R9" s="38"/>
      <c r="S9" s="41"/>
      <c r="T9" s="41"/>
      <c r="U9" s="41"/>
      <c r="V9" s="41"/>
      <c r="W9" s="41"/>
      <c r="X9" s="42"/>
      <c r="Y9" s="42"/>
    </row>
    <row r="10" spans="1:25" ht="82.9" customHeight="1" x14ac:dyDescent="0.25">
      <c r="A10" s="5" t="s">
        <v>168</v>
      </c>
      <c r="B10" s="86"/>
      <c r="C10" s="31" t="s">
        <v>231</v>
      </c>
      <c r="D10" s="5">
        <v>3</v>
      </c>
      <c r="E10" s="6" t="s">
        <v>233</v>
      </c>
      <c r="F10" s="32">
        <v>45383</v>
      </c>
      <c r="G10" s="32">
        <v>45627</v>
      </c>
      <c r="H10" s="6" t="s">
        <v>235</v>
      </c>
      <c r="I10" s="6" t="s">
        <v>234</v>
      </c>
      <c r="J10" s="6" t="s">
        <v>133</v>
      </c>
      <c r="K10" s="6" t="s">
        <v>139</v>
      </c>
      <c r="L10" s="38"/>
      <c r="M10" s="38"/>
      <c r="N10" s="38"/>
      <c r="O10" s="38"/>
      <c r="P10" s="38"/>
      <c r="Q10" s="38"/>
      <c r="R10" s="38"/>
      <c r="S10" s="41"/>
      <c r="T10" s="41"/>
      <c r="U10" s="41"/>
      <c r="V10" s="41"/>
      <c r="W10" s="41"/>
      <c r="X10" s="42"/>
      <c r="Y10" s="42"/>
    </row>
    <row r="11" spans="1:25" ht="69.599999999999994" customHeight="1" x14ac:dyDescent="0.25">
      <c r="A11" s="5" t="s">
        <v>232</v>
      </c>
      <c r="B11" s="85"/>
      <c r="C11" s="6" t="s">
        <v>132</v>
      </c>
      <c r="D11" s="5">
        <v>1</v>
      </c>
      <c r="E11" s="4" t="s">
        <v>135</v>
      </c>
      <c r="F11" s="32">
        <v>45413</v>
      </c>
      <c r="G11" s="32">
        <v>45597</v>
      </c>
      <c r="H11" s="33" t="s">
        <v>136</v>
      </c>
      <c r="I11" s="6" t="s">
        <v>153</v>
      </c>
      <c r="J11" s="6" t="s">
        <v>133</v>
      </c>
      <c r="K11" s="6" t="s">
        <v>139</v>
      </c>
      <c r="L11" s="38"/>
      <c r="M11" s="38"/>
      <c r="N11" s="38"/>
      <c r="O11" s="38"/>
      <c r="P11" s="38"/>
      <c r="Q11" s="38"/>
      <c r="R11" s="38"/>
      <c r="S11" s="41"/>
      <c r="T11" s="41"/>
      <c r="U11" s="41"/>
      <c r="V11" s="41"/>
      <c r="W11" s="41"/>
      <c r="X11" s="42"/>
      <c r="Y11" s="42"/>
    </row>
    <row r="12" spans="1:25" ht="69" customHeight="1" x14ac:dyDescent="0.25">
      <c r="A12" s="5" t="s">
        <v>210</v>
      </c>
      <c r="B12" s="84" t="s">
        <v>149</v>
      </c>
      <c r="C12" s="6" t="s">
        <v>237</v>
      </c>
      <c r="D12" s="5">
        <v>1</v>
      </c>
      <c r="E12" s="33" t="s">
        <v>172</v>
      </c>
      <c r="F12" s="32">
        <v>45292</v>
      </c>
      <c r="G12" s="32">
        <v>45627</v>
      </c>
      <c r="H12" s="6" t="s">
        <v>236</v>
      </c>
      <c r="I12" s="6" t="s">
        <v>171</v>
      </c>
      <c r="J12" s="6" t="s">
        <v>148</v>
      </c>
      <c r="K12" s="6" t="s">
        <v>139</v>
      </c>
      <c r="L12" s="38"/>
      <c r="M12" s="38"/>
      <c r="N12" s="38"/>
      <c r="O12" s="38"/>
      <c r="P12" s="38"/>
      <c r="Q12" s="38"/>
      <c r="R12" s="38"/>
      <c r="S12" s="41"/>
      <c r="T12" s="41"/>
      <c r="U12" s="41"/>
      <c r="V12" s="41"/>
      <c r="W12" s="41"/>
      <c r="X12" s="42"/>
      <c r="Y12" s="42"/>
    </row>
    <row r="13" spans="1:25" ht="71.45" customHeight="1" x14ac:dyDescent="0.25">
      <c r="A13" s="5" t="s">
        <v>239</v>
      </c>
      <c r="B13" s="85"/>
      <c r="C13" s="6" t="s">
        <v>208</v>
      </c>
      <c r="D13" s="5">
        <v>3</v>
      </c>
      <c r="E13" s="35" t="s">
        <v>175</v>
      </c>
      <c r="F13" s="32">
        <v>45292</v>
      </c>
      <c r="G13" s="32">
        <v>45627</v>
      </c>
      <c r="H13" s="6" t="s">
        <v>176</v>
      </c>
      <c r="I13" s="6" t="s">
        <v>177</v>
      </c>
      <c r="J13" s="6" t="s">
        <v>133</v>
      </c>
      <c r="K13" s="6" t="s">
        <v>139</v>
      </c>
      <c r="L13" s="38"/>
      <c r="M13" s="38"/>
      <c r="N13" s="38"/>
      <c r="O13" s="38"/>
      <c r="P13" s="38"/>
      <c r="Q13" s="38"/>
      <c r="R13" s="38"/>
      <c r="S13" s="41"/>
      <c r="T13" s="41"/>
      <c r="U13" s="41"/>
      <c r="V13" s="41"/>
      <c r="W13" s="41"/>
      <c r="X13" s="42"/>
      <c r="Y13" s="42"/>
    </row>
    <row r="14" spans="1:25" ht="52.9" customHeight="1" x14ac:dyDescent="0.25">
      <c r="A14" s="5" t="s">
        <v>173</v>
      </c>
      <c r="B14" s="83" t="s">
        <v>154</v>
      </c>
      <c r="C14" s="6" t="s">
        <v>178</v>
      </c>
      <c r="D14" s="5">
        <v>3</v>
      </c>
      <c r="E14" s="4" t="s">
        <v>180</v>
      </c>
      <c r="F14" s="32">
        <v>45292</v>
      </c>
      <c r="G14" s="32">
        <v>45627</v>
      </c>
      <c r="H14" s="6" t="s">
        <v>181</v>
      </c>
      <c r="I14" s="6" t="s">
        <v>182</v>
      </c>
      <c r="J14" s="6" t="s">
        <v>133</v>
      </c>
      <c r="K14" s="6" t="s">
        <v>139</v>
      </c>
      <c r="L14" s="38"/>
      <c r="M14" s="38"/>
      <c r="N14" s="38"/>
      <c r="O14" s="38"/>
      <c r="P14" s="38"/>
      <c r="Q14" s="38"/>
      <c r="R14" s="38"/>
      <c r="S14" s="41"/>
      <c r="T14" s="41"/>
      <c r="U14" s="41"/>
      <c r="V14" s="41"/>
      <c r="W14" s="41"/>
      <c r="X14" s="42"/>
      <c r="Y14" s="42"/>
    </row>
    <row r="15" spans="1:25" ht="120" x14ac:dyDescent="0.25">
      <c r="A15" s="5" t="s">
        <v>174</v>
      </c>
      <c r="B15" s="83"/>
      <c r="C15" s="6" t="s">
        <v>184</v>
      </c>
      <c r="D15" s="34">
        <v>1</v>
      </c>
      <c r="E15" s="6" t="s">
        <v>183</v>
      </c>
      <c r="F15" s="32">
        <v>45292</v>
      </c>
      <c r="G15" s="32">
        <v>45627</v>
      </c>
      <c r="H15" s="30" t="s">
        <v>185</v>
      </c>
      <c r="I15" s="6" t="s">
        <v>186</v>
      </c>
      <c r="J15" s="6" t="s">
        <v>133</v>
      </c>
      <c r="K15" s="6" t="s">
        <v>139</v>
      </c>
      <c r="L15" s="38"/>
      <c r="M15" s="38"/>
      <c r="N15" s="38"/>
      <c r="O15" s="38"/>
      <c r="P15" s="38"/>
      <c r="Q15" s="38"/>
      <c r="R15" s="38"/>
      <c r="S15" s="41"/>
      <c r="T15" s="41"/>
      <c r="U15" s="41"/>
      <c r="V15" s="41"/>
      <c r="W15" s="41"/>
      <c r="X15" s="42"/>
      <c r="Y15" s="42"/>
    </row>
    <row r="16" spans="1:25" ht="45" x14ac:dyDescent="0.25">
      <c r="A16" s="5" t="s">
        <v>214</v>
      </c>
      <c r="B16" s="83"/>
      <c r="C16" s="6" t="s">
        <v>157</v>
      </c>
      <c r="D16" s="5">
        <v>1</v>
      </c>
      <c r="E16" s="30" t="s">
        <v>238</v>
      </c>
      <c r="F16" s="32">
        <v>45292</v>
      </c>
      <c r="G16" s="32">
        <v>45505</v>
      </c>
      <c r="H16" s="4" t="s">
        <v>187</v>
      </c>
      <c r="I16" s="6" t="s">
        <v>171</v>
      </c>
      <c r="J16" s="6" t="s">
        <v>133</v>
      </c>
      <c r="K16" s="6" t="s">
        <v>139</v>
      </c>
      <c r="L16" s="38"/>
      <c r="M16" s="38"/>
      <c r="N16" s="38"/>
      <c r="O16" s="38"/>
      <c r="P16" s="38"/>
      <c r="Q16" s="38"/>
      <c r="R16" s="38"/>
      <c r="S16" s="41"/>
      <c r="T16" s="41"/>
      <c r="U16" s="41"/>
      <c r="V16" s="41"/>
      <c r="W16" s="41"/>
      <c r="X16" s="42"/>
      <c r="Y16" s="42"/>
    </row>
    <row r="17" spans="1:25" ht="43.15" customHeight="1" x14ac:dyDescent="0.25">
      <c r="A17" s="5" t="s">
        <v>158</v>
      </c>
      <c r="B17" s="84" t="s">
        <v>213</v>
      </c>
      <c r="C17" s="6" t="s">
        <v>188</v>
      </c>
      <c r="D17" s="5">
        <v>3</v>
      </c>
      <c r="E17" s="6" t="s">
        <v>189</v>
      </c>
      <c r="F17" s="32">
        <v>45292</v>
      </c>
      <c r="G17" s="32">
        <v>45627</v>
      </c>
      <c r="H17" s="6" t="s">
        <v>181</v>
      </c>
      <c r="I17" s="6" t="s">
        <v>182</v>
      </c>
      <c r="J17" s="6" t="s">
        <v>133</v>
      </c>
      <c r="K17" s="6" t="s">
        <v>139</v>
      </c>
      <c r="L17" s="38"/>
      <c r="M17" s="38"/>
      <c r="N17" s="38"/>
      <c r="O17" s="38"/>
      <c r="P17" s="38"/>
      <c r="Q17" s="38"/>
      <c r="R17" s="38"/>
      <c r="S17" s="41"/>
      <c r="T17" s="41"/>
      <c r="U17" s="41"/>
      <c r="V17" s="41"/>
      <c r="W17" s="41"/>
      <c r="X17" s="42"/>
      <c r="Y17" s="42"/>
    </row>
    <row r="18" spans="1:25" ht="72" customHeight="1" x14ac:dyDescent="0.25">
      <c r="A18" s="5" t="s">
        <v>159</v>
      </c>
      <c r="B18" s="86"/>
      <c r="C18" s="6" t="s">
        <v>190</v>
      </c>
      <c r="D18" s="34">
        <v>1</v>
      </c>
      <c r="E18" s="6" t="s">
        <v>191</v>
      </c>
      <c r="F18" s="32">
        <v>45292</v>
      </c>
      <c r="G18" s="32">
        <v>45627</v>
      </c>
      <c r="H18" s="6" t="s">
        <v>192</v>
      </c>
      <c r="I18" s="6" t="s">
        <v>182</v>
      </c>
      <c r="J18" s="6" t="s">
        <v>133</v>
      </c>
      <c r="K18" s="6" t="s">
        <v>139</v>
      </c>
      <c r="L18" s="38"/>
      <c r="M18" s="38"/>
      <c r="N18" s="38"/>
      <c r="O18" s="38"/>
      <c r="P18" s="38"/>
      <c r="Q18" s="38"/>
      <c r="R18" s="38"/>
      <c r="S18" s="41"/>
      <c r="T18" s="41"/>
      <c r="U18" s="41"/>
      <c r="V18" s="41"/>
      <c r="W18" s="41"/>
      <c r="X18" s="42"/>
      <c r="Y18" s="42"/>
    </row>
    <row r="19" spans="1:25" ht="135" x14ac:dyDescent="0.25">
      <c r="A19" s="5" t="s">
        <v>179</v>
      </c>
      <c r="B19" s="86"/>
      <c r="C19" s="6" t="s">
        <v>156</v>
      </c>
      <c r="D19" s="36" t="s">
        <v>225</v>
      </c>
      <c r="E19" s="6" t="s">
        <v>195</v>
      </c>
      <c r="F19" s="32">
        <v>45292</v>
      </c>
      <c r="G19" s="32">
        <v>45627</v>
      </c>
      <c r="H19" s="6" t="s">
        <v>226</v>
      </c>
      <c r="I19" s="6" t="s">
        <v>211</v>
      </c>
      <c r="J19" s="6" t="s">
        <v>133</v>
      </c>
      <c r="K19" s="6" t="s">
        <v>139</v>
      </c>
      <c r="L19" s="38"/>
      <c r="M19" s="38"/>
      <c r="N19" s="38"/>
      <c r="O19" s="38"/>
      <c r="P19" s="38"/>
      <c r="Q19" s="38"/>
      <c r="R19" s="38"/>
      <c r="S19" s="41"/>
      <c r="T19" s="41"/>
      <c r="U19" s="41"/>
      <c r="V19" s="41"/>
      <c r="W19" s="41"/>
      <c r="X19" s="42"/>
      <c r="Y19" s="42"/>
    </row>
    <row r="20" spans="1:25" ht="50.45" customHeight="1" x14ac:dyDescent="0.25">
      <c r="A20" s="5" t="s">
        <v>215</v>
      </c>
      <c r="B20" s="86"/>
      <c r="C20" s="6" t="s">
        <v>212</v>
      </c>
      <c r="D20" s="5">
        <v>1</v>
      </c>
      <c r="E20" s="6" t="s">
        <v>194</v>
      </c>
      <c r="F20" s="32">
        <v>45597</v>
      </c>
      <c r="G20" s="32">
        <v>45627</v>
      </c>
      <c r="H20" s="4" t="s">
        <v>196</v>
      </c>
      <c r="I20" s="6" t="s">
        <v>182</v>
      </c>
      <c r="J20" s="6" t="s">
        <v>197</v>
      </c>
      <c r="K20" s="37">
        <v>45662</v>
      </c>
      <c r="L20" s="38"/>
      <c r="M20" s="38"/>
      <c r="N20" s="38"/>
      <c r="O20" s="38"/>
      <c r="P20" s="38"/>
      <c r="Q20" s="38"/>
      <c r="R20" s="38"/>
      <c r="S20" s="41"/>
      <c r="T20" s="41"/>
      <c r="U20" s="41"/>
      <c r="V20" s="41"/>
      <c r="W20" s="41"/>
      <c r="X20" s="42"/>
      <c r="Y20" s="42"/>
    </row>
    <row r="21" spans="1:25" ht="75" x14ac:dyDescent="0.25">
      <c r="A21" s="5" t="s">
        <v>241</v>
      </c>
      <c r="B21" s="86"/>
      <c r="C21" s="6" t="s">
        <v>198</v>
      </c>
      <c r="D21" s="34">
        <v>1</v>
      </c>
      <c r="E21" s="6" t="s">
        <v>199</v>
      </c>
      <c r="F21" s="32">
        <v>45292</v>
      </c>
      <c r="G21" s="32">
        <v>45627</v>
      </c>
      <c r="H21" s="6" t="s">
        <v>200</v>
      </c>
      <c r="I21" s="6" t="s">
        <v>171</v>
      </c>
      <c r="J21" s="6" t="s">
        <v>133</v>
      </c>
      <c r="K21" s="6" t="s">
        <v>139</v>
      </c>
      <c r="L21" s="38"/>
      <c r="M21" s="38"/>
      <c r="N21" s="38"/>
      <c r="O21" s="38"/>
      <c r="P21" s="38"/>
      <c r="Q21" s="38"/>
      <c r="R21" s="38"/>
      <c r="S21" s="41"/>
      <c r="T21" s="41"/>
      <c r="U21" s="41"/>
      <c r="V21" s="41"/>
      <c r="W21" s="41"/>
      <c r="X21" s="42"/>
      <c r="Y21" s="42"/>
    </row>
    <row r="22" spans="1:25" ht="60" x14ac:dyDescent="0.25">
      <c r="A22" s="5" t="s">
        <v>216</v>
      </c>
      <c r="B22" s="86"/>
      <c r="C22" s="10" t="s">
        <v>220</v>
      </c>
      <c r="D22" s="34">
        <v>1</v>
      </c>
      <c r="E22" s="6" t="s">
        <v>222</v>
      </c>
      <c r="F22" s="32">
        <v>45292</v>
      </c>
      <c r="G22" s="32">
        <v>45627</v>
      </c>
      <c r="H22" s="6" t="s">
        <v>223</v>
      </c>
      <c r="I22" s="6" t="s">
        <v>224</v>
      </c>
      <c r="J22" s="6" t="s">
        <v>133</v>
      </c>
      <c r="K22" s="6" t="s">
        <v>139</v>
      </c>
      <c r="L22" s="38"/>
      <c r="M22" s="38"/>
      <c r="N22" s="38"/>
      <c r="O22" s="38"/>
      <c r="P22" s="38"/>
      <c r="Q22" s="38"/>
      <c r="R22" s="38"/>
      <c r="S22" s="41"/>
      <c r="T22" s="41"/>
      <c r="U22" s="41"/>
      <c r="V22" s="41"/>
      <c r="W22" s="41"/>
      <c r="X22" s="42"/>
      <c r="Y22" s="42"/>
    </row>
    <row r="23" spans="1:25" ht="45" x14ac:dyDescent="0.25">
      <c r="A23" s="5" t="s">
        <v>217</v>
      </c>
      <c r="B23" s="86"/>
      <c r="C23" s="6" t="s">
        <v>165</v>
      </c>
      <c r="D23" s="5" t="s">
        <v>201</v>
      </c>
      <c r="E23" s="6" t="s">
        <v>202</v>
      </c>
      <c r="F23" s="32">
        <v>45292</v>
      </c>
      <c r="G23" s="32">
        <v>45627</v>
      </c>
      <c r="H23" s="6" t="s">
        <v>242</v>
      </c>
      <c r="I23" s="6" t="s">
        <v>182</v>
      </c>
      <c r="J23" s="6" t="s">
        <v>133</v>
      </c>
      <c r="K23" s="6" t="s">
        <v>139</v>
      </c>
      <c r="L23" s="38"/>
      <c r="M23" s="38"/>
      <c r="N23" s="38"/>
      <c r="O23" s="38"/>
      <c r="P23" s="38"/>
      <c r="Q23" s="38"/>
      <c r="R23" s="38"/>
      <c r="S23" s="41"/>
      <c r="T23" s="41"/>
      <c r="U23" s="41"/>
      <c r="V23" s="41"/>
      <c r="W23" s="41"/>
      <c r="X23" s="42"/>
      <c r="Y23" s="42"/>
    </row>
    <row r="24" spans="1:25" ht="56.45" customHeight="1" x14ac:dyDescent="0.25">
      <c r="A24" s="5" t="s">
        <v>218</v>
      </c>
      <c r="B24" s="85"/>
      <c r="C24" s="6" t="s">
        <v>221</v>
      </c>
      <c r="D24" s="39" t="s">
        <v>227</v>
      </c>
      <c r="E24" s="6" t="s">
        <v>202</v>
      </c>
      <c r="F24" s="32">
        <v>45292</v>
      </c>
      <c r="G24" s="32">
        <v>45627</v>
      </c>
      <c r="H24" s="6" t="s">
        <v>228</v>
      </c>
      <c r="I24" s="6" t="s">
        <v>182</v>
      </c>
      <c r="J24" s="6" t="s">
        <v>133</v>
      </c>
      <c r="K24" s="6" t="s">
        <v>139</v>
      </c>
      <c r="L24" s="38"/>
      <c r="M24" s="38"/>
      <c r="N24" s="38"/>
      <c r="O24" s="38"/>
      <c r="P24" s="38"/>
      <c r="Q24" s="38"/>
      <c r="R24" s="38"/>
      <c r="S24" s="41"/>
      <c r="T24" s="41"/>
      <c r="U24" s="41"/>
      <c r="V24" s="41"/>
      <c r="W24" s="41"/>
      <c r="X24" s="42"/>
      <c r="Y24" s="42"/>
    </row>
    <row r="25" spans="1:25" s="28" customFormat="1" ht="60" x14ac:dyDescent="0.25">
      <c r="A25" s="5" t="s">
        <v>160</v>
      </c>
      <c r="B25" s="87" t="s">
        <v>155</v>
      </c>
      <c r="C25" s="6" t="s">
        <v>230</v>
      </c>
      <c r="D25" s="34">
        <v>1</v>
      </c>
      <c r="E25" s="6" t="s">
        <v>244</v>
      </c>
      <c r="F25" s="32">
        <v>45413</v>
      </c>
      <c r="G25" s="32">
        <v>45597</v>
      </c>
      <c r="H25" s="6" t="s">
        <v>245</v>
      </c>
      <c r="I25" s="6" t="s">
        <v>152</v>
      </c>
      <c r="J25" s="6" t="s">
        <v>133</v>
      </c>
      <c r="K25" s="6" t="s">
        <v>139</v>
      </c>
      <c r="L25" s="3"/>
      <c r="M25" s="3"/>
      <c r="N25" s="3"/>
      <c r="O25" s="3"/>
      <c r="P25" s="3"/>
      <c r="Q25" s="3"/>
      <c r="R25" s="40"/>
      <c r="S25" s="41"/>
      <c r="T25" s="41"/>
      <c r="U25" s="41"/>
      <c r="V25" s="41"/>
      <c r="W25" s="41"/>
      <c r="X25" s="3"/>
      <c r="Y25" s="3"/>
    </row>
    <row r="26" spans="1:25" s="28" customFormat="1" ht="75" x14ac:dyDescent="0.25">
      <c r="A26" s="5" t="s">
        <v>161</v>
      </c>
      <c r="B26" s="88"/>
      <c r="C26" s="6" t="s">
        <v>243</v>
      </c>
      <c r="D26" s="5">
        <v>3</v>
      </c>
      <c r="E26" s="6" t="s">
        <v>246</v>
      </c>
      <c r="F26" s="32">
        <v>45413</v>
      </c>
      <c r="G26" s="32">
        <v>45597</v>
      </c>
      <c r="H26" s="6" t="s">
        <v>247</v>
      </c>
      <c r="I26" s="6" t="s">
        <v>153</v>
      </c>
      <c r="J26" s="6" t="s">
        <v>133</v>
      </c>
      <c r="K26" s="6" t="s">
        <v>139</v>
      </c>
      <c r="L26" s="3"/>
      <c r="M26" s="3"/>
      <c r="N26" s="3"/>
      <c r="O26" s="3"/>
      <c r="P26" s="3"/>
      <c r="Q26" s="3"/>
      <c r="R26" s="40"/>
      <c r="S26" s="41"/>
      <c r="T26" s="41"/>
      <c r="U26" s="41"/>
      <c r="V26" s="41"/>
      <c r="W26" s="41"/>
      <c r="X26" s="3"/>
      <c r="Y26" s="3"/>
    </row>
    <row r="27" spans="1:25" s="28" customFormat="1" ht="63.6" customHeight="1" x14ac:dyDescent="0.25">
      <c r="A27" s="5" t="s">
        <v>162</v>
      </c>
      <c r="B27" s="88"/>
      <c r="C27" s="6" t="s">
        <v>141</v>
      </c>
      <c r="D27" s="34">
        <v>1</v>
      </c>
      <c r="E27" s="6" t="s">
        <v>146</v>
      </c>
      <c r="F27" s="32">
        <v>45292</v>
      </c>
      <c r="G27" s="32">
        <v>45597</v>
      </c>
      <c r="H27" s="6" t="s">
        <v>147</v>
      </c>
      <c r="I27" s="6" t="s">
        <v>145</v>
      </c>
      <c r="J27" s="6" t="s">
        <v>148</v>
      </c>
      <c r="K27" s="6" t="s">
        <v>139</v>
      </c>
      <c r="L27" s="3"/>
      <c r="M27" s="3"/>
      <c r="N27" s="3"/>
      <c r="O27" s="3"/>
      <c r="P27" s="3"/>
      <c r="Q27" s="3"/>
      <c r="R27" s="40"/>
      <c r="S27" s="41"/>
      <c r="T27" s="41"/>
      <c r="U27" s="41"/>
      <c r="V27" s="41"/>
      <c r="W27" s="41"/>
      <c r="X27" s="3"/>
      <c r="Y27" s="3"/>
    </row>
    <row r="28" spans="1:25" s="29" customFormat="1" ht="90" x14ac:dyDescent="0.25">
      <c r="A28" s="5" t="s">
        <v>193</v>
      </c>
      <c r="B28" s="88"/>
      <c r="C28" s="6" t="s">
        <v>163</v>
      </c>
      <c r="D28" s="34">
        <v>1</v>
      </c>
      <c r="E28" s="6" t="s">
        <v>203</v>
      </c>
      <c r="F28" s="32">
        <v>45292</v>
      </c>
      <c r="G28" s="32">
        <v>45627</v>
      </c>
      <c r="H28" s="6" t="s">
        <v>204</v>
      </c>
      <c r="I28" s="6" t="s">
        <v>182</v>
      </c>
      <c r="J28" s="6" t="s">
        <v>133</v>
      </c>
      <c r="K28" s="6" t="s">
        <v>139</v>
      </c>
      <c r="L28" s="3"/>
      <c r="M28" s="3"/>
      <c r="N28" s="3"/>
      <c r="O28" s="3"/>
      <c r="P28" s="3"/>
      <c r="Q28" s="3"/>
      <c r="R28" s="40"/>
      <c r="S28" s="41"/>
      <c r="T28" s="41"/>
      <c r="U28" s="41"/>
      <c r="V28" s="41"/>
      <c r="W28" s="41"/>
      <c r="X28" s="3"/>
      <c r="Y28" s="3"/>
    </row>
    <row r="29" spans="1:25" s="27" customFormat="1" ht="57.6" customHeight="1" x14ac:dyDescent="0.25">
      <c r="A29" s="5" t="s">
        <v>219</v>
      </c>
      <c r="B29" s="89"/>
      <c r="C29" s="6" t="s">
        <v>229</v>
      </c>
      <c r="D29" s="5">
        <v>1</v>
      </c>
      <c r="E29" s="6" t="s">
        <v>205</v>
      </c>
      <c r="F29" s="32">
        <v>45292</v>
      </c>
      <c r="G29" s="32">
        <v>45383</v>
      </c>
      <c r="H29" s="4" t="s">
        <v>206</v>
      </c>
      <c r="I29" s="6" t="s">
        <v>182</v>
      </c>
      <c r="J29" s="6" t="s">
        <v>207</v>
      </c>
      <c r="K29" s="43">
        <v>45419</v>
      </c>
      <c r="L29" s="3"/>
      <c r="M29" s="3"/>
      <c r="N29" s="3"/>
      <c r="O29" s="3"/>
      <c r="P29" s="3"/>
      <c r="Q29" s="3"/>
      <c r="R29" s="40"/>
      <c r="S29" s="41"/>
      <c r="T29" s="41"/>
      <c r="U29" s="41"/>
      <c r="V29" s="41"/>
      <c r="W29" s="41"/>
      <c r="X29" s="3"/>
      <c r="Y29" s="3"/>
    </row>
  </sheetData>
  <mergeCells count="36">
    <mergeCell ref="B14:B16"/>
    <mergeCell ref="B7:B8"/>
    <mergeCell ref="B12:B13"/>
    <mergeCell ref="B9:B11"/>
    <mergeCell ref="B25:B29"/>
    <mergeCell ref="B17:B24"/>
    <mergeCell ref="A2:Y2"/>
    <mergeCell ref="A3:K3"/>
    <mergeCell ref="L3:R3"/>
    <mergeCell ref="X3:Y3"/>
    <mergeCell ref="A4:A6"/>
    <mergeCell ref="B4:B6"/>
    <mergeCell ref="C5:C6"/>
    <mergeCell ref="D5:D6"/>
    <mergeCell ref="X4:X6"/>
    <mergeCell ref="Y4:Y6"/>
    <mergeCell ref="Q4:Q6"/>
    <mergeCell ref="J4:J6"/>
    <mergeCell ref="W4:W6"/>
    <mergeCell ref="R4:R6"/>
    <mergeCell ref="L4:L6"/>
    <mergeCell ref="M4:M6"/>
    <mergeCell ref="S3:W3"/>
    <mergeCell ref="S4:S6"/>
    <mergeCell ref="T4:T6"/>
    <mergeCell ref="U4:U6"/>
    <mergeCell ref="V4:V6"/>
    <mergeCell ref="N4:N6"/>
    <mergeCell ref="K4:K6"/>
    <mergeCell ref="O4:O6"/>
    <mergeCell ref="C4:I4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7"/>
  <sheetViews>
    <sheetView zoomScale="50" zoomScaleNormal="50" workbookViewId="0">
      <selection activeCell="B7" sqref="B7:B37"/>
    </sheetView>
  </sheetViews>
  <sheetFormatPr baseColWidth="10" defaultRowHeight="15" x14ac:dyDescent="0.25"/>
  <cols>
    <col min="1" max="1" width="8.28515625" style="9" customWidth="1"/>
    <col min="2" max="2" width="34.28515625" style="7" customWidth="1"/>
    <col min="3" max="3" width="37.5703125" style="7" customWidth="1"/>
    <col min="4" max="4" width="9.28515625" style="9" bestFit="1" customWidth="1"/>
    <col min="5" max="5" width="14.5703125" customWidth="1"/>
    <col min="6" max="6" width="14.42578125" customWidth="1"/>
    <col min="7" max="7" width="15.5703125" customWidth="1"/>
    <col min="8" max="8" width="30" customWidth="1"/>
    <col min="9" max="9" width="31.7109375" style="10" customWidth="1"/>
    <col min="10" max="10" width="16.42578125" style="7" customWidth="1"/>
    <col min="11" max="11" width="16.28515625" customWidth="1"/>
    <col min="12" max="12" width="17.7109375" customWidth="1"/>
    <col min="13" max="13" width="20.7109375" customWidth="1"/>
    <col min="14" max="14" width="23.7109375" customWidth="1"/>
    <col min="16" max="16" width="13.5703125" customWidth="1"/>
    <col min="17" max="17" width="16.28515625" customWidth="1"/>
    <col min="18" max="18" width="15.7109375" customWidth="1"/>
    <col min="19" max="19" width="27" customWidth="1"/>
  </cols>
  <sheetData>
    <row r="2" spans="1:19" ht="84" customHeight="1" x14ac:dyDescent="0.25">
      <c r="A2" s="67" t="s">
        <v>124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33.75" customHeight="1" thickBot="1" x14ac:dyDescent="0.3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7" t="s">
        <v>22</v>
      </c>
      <c r="L3" s="77"/>
      <c r="M3" s="77"/>
      <c r="N3" s="77"/>
      <c r="O3" s="77"/>
      <c r="P3" s="77"/>
      <c r="Q3" s="77"/>
      <c r="R3" s="78" t="s">
        <v>2</v>
      </c>
      <c r="S3" s="78"/>
    </row>
    <row r="4" spans="1:19" ht="15" customHeight="1" thickBot="1" x14ac:dyDescent="0.3">
      <c r="A4" s="65" t="s">
        <v>0</v>
      </c>
      <c r="B4" s="68" t="s">
        <v>10</v>
      </c>
      <c r="C4" s="63" t="s">
        <v>11</v>
      </c>
      <c r="D4" s="64"/>
      <c r="E4" s="68" t="s">
        <v>19</v>
      </c>
      <c r="F4" s="68" t="s">
        <v>12</v>
      </c>
      <c r="G4" s="68" t="s">
        <v>13</v>
      </c>
      <c r="H4" s="65" t="s">
        <v>14</v>
      </c>
      <c r="I4" s="68" t="s">
        <v>24</v>
      </c>
      <c r="J4" s="68" t="s">
        <v>18</v>
      </c>
      <c r="K4" s="79" t="s">
        <v>8</v>
      </c>
      <c r="L4" s="61" t="s">
        <v>4</v>
      </c>
      <c r="M4" s="61" t="s">
        <v>5</v>
      </c>
      <c r="N4" s="61" t="s">
        <v>9</v>
      </c>
      <c r="O4" s="1"/>
      <c r="P4" s="61" t="s">
        <v>6</v>
      </c>
      <c r="Q4" s="61" t="s">
        <v>7</v>
      </c>
      <c r="R4" s="72" t="s">
        <v>3</v>
      </c>
      <c r="S4" s="74" t="s">
        <v>16</v>
      </c>
    </row>
    <row r="5" spans="1:19" x14ac:dyDescent="0.25">
      <c r="A5" s="66"/>
      <c r="B5" s="69"/>
      <c r="C5" s="65" t="s">
        <v>20</v>
      </c>
      <c r="D5" s="65" t="s">
        <v>21</v>
      </c>
      <c r="E5" s="69"/>
      <c r="F5" s="69"/>
      <c r="G5" s="69"/>
      <c r="H5" s="66"/>
      <c r="I5" s="69"/>
      <c r="J5" s="69"/>
      <c r="K5" s="80"/>
      <c r="L5" s="62"/>
      <c r="M5" s="62"/>
      <c r="N5" s="62"/>
      <c r="O5" s="2" t="s">
        <v>15</v>
      </c>
      <c r="P5" s="62"/>
      <c r="Q5" s="62"/>
      <c r="R5" s="73"/>
      <c r="S5" s="75"/>
    </row>
    <row r="6" spans="1:19" ht="33" customHeight="1" x14ac:dyDescent="0.25">
      <c r="A6" s="66"/>
      <c r="B6" s="69"/>
      <c r="C6" s="66"/>
      <c r="D6" s="66"/>
      <c r="E6" s="69"/>
      <c r="F6" s="69"/>
      <c r="G6" s="69"/>
      <c r="H6" s="66"/>
      <c r="I6" s="69"/>
      <c r="J6" s="69"/>
      <c r="K6" s="80"/>
      <c r="L6" s="62"/>
      <c r="M6" s="62"/>
      <c r="N6" s="62"/>
      <c r="O6" s="2"/>
      <c r="P6" s="62"/>
      <c r="Q6" s="62"/>
      <c r="R6" s="73"/>
      <c r="S6" s="75"/>
    </row>
    <row r="7" spans="1:19" ht="60" x14ac:dyDescent="0.25">
      <c r="A7" s="12" t="e">
        <f>+#REF!+1</f>
        <v>#REF!</v>
      </c>
      <c r="B7" s="50" t="s">
        <v>88</v>
      </c>
      <c r="C7" s="6" t="s">
        <v>89</v>
      </c>
      <c r="D7" s="5">
        <v>1</v>
      </c>
      <c r="E7" s="6" t="s">
        <v>23</v>
      </c>
      <c r="F7" s="17">
        <v>44957</v>
      </c>
      <c r="G7" s="17">
        <v>45290</v>
      </c>
      <c r="H7" s="6" t="s">
        <v>123</v>
      </c>
      <c r="I7" s="51" t="s">
        <v>55</v>
      </c>
      <c r="J7" s="4" t="s">
        <v>17</v>
      </c>
      <c r="K7" s="3"/>
      <c r="L7" s="3"/>
      <c r="M7" s="3"/>
      <c r="N7" s="3"/>
      <c r="O7" s="3"/>
      <c r="P7" s="3"/>
      <c r="Q7" s="3"/>
      <c r="R7" s="3"/>
      <c r="S7" s="3"/>
    </row>
    <row r="8" spans="1:19" ht="60" x14ac:dyDescent="0.25">
      <c r="A8" s="12" t="e">
        <f t="shared" ref="A8:A37" si="0">+A7+1</f>
        <v>#REF!</v>
      </c>
      <c r="B8" s="50"/>
      <c r="C8" s="6" t="s">
        <v>90</v>
      </c>
      <c r="D8" s="5">
        <v>1</v>
      </c>
      <c r="E8" s="6" t="s">
        <v>23</v>
      </c>
      <c r="F8" s="20">
        <v>44958</v>
      </c>
      <c r="G8" s="20">
        <v>45290</v>
      </c>
      <c r="H8" s="6" t="s">
        <v>123</v>
      </c>
      <c r="I8" s="52"/>
      <c r="J8" s="4" t="s">
        <v>17</v>
      </c>
      <c r="K8" s="3"/>
      <c r="L8" s="3"/>
      <c r="M8" s="3"/>
      <c r="N8" s="3"/>
      <c r="O8" s="3"/>
      <c r="P8" s="3"/>
      <c r="Q8" s="3"/>
      <c r="R8" s="3"/>
      <c r="S8" s="3"/>
    </row>
    <row r="9" spans="1:19" ht="60" x14ac:dyDescent="0.25">
      <c r="A9" s="12" t="e">
        <f t="shared" si="0"/>
        <v>#REF!</v>
      </c>
      <c r="B9" s="50"/>
      <c r="C9" s="6" t="s">
        <v>91</v>
      </c>
      <c r="D9" s="5">
        <v>12</v>
      </c>
      <c r="E9" s="6" t="s">
        <v>23</v>
      </c>
      <c r="F9" s="17">
        <v>44927</v>
      </c>
      <c r="G9" s="17">
        <v>45291</v>
      </c>
      <c r="H9" s="6" t="s">
        <v>123</v>
      </c>
      <c r="I9" s="52"/>
      <c r="J9" s="4" t="s">
        <v>17</v>
      </c>
      <c r="K9" s="3"/>
      <c r="L9" s="3"/>
      <c r="M9" s="3"/>
      <c r="N9" s="3"/>
      <c r="O9" s="3"/>
      <c r="P9" s="3"/>
      <c r="Q9" s="3"/>
      <c r="R9" s="3"/>
      <c r="S9" s="3"/>
    </row>
    <row r="10" spans="1:19" ht="60" x14ac:dyDescent="0.25">
      <c r="A10" s="12" t="e">
        <f t="shared" si="0"/>
        <v>#REF!</v>
      </c>
      <c r="B10" s="50"/>
      <c r="C10" s="6" t="s">
        <v>92</v>
      </c>
      <c r="D10" s="5">
        <v>1</v>
      </c>
      <c r="E10" s="6" t="s">
        <v>23</v>
      </c>
      <c r="F10" s="17">
        <v>45245</v>
      </c>
      <c r="G10" s="17">
        <v>45260</v>
      </c>
      <c r="H10" s="6" t="s">
        <v>123</v>
      </c>
      <c r="I10" s="52"/>
      <c r="J10" s="4" t="s">
        <v>17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ht="60" x14ac:dyDescent="0.25">
      <c r="A11" s="12" t="e">
        <f t="shared" si="0"/>
        <v>#REF!</v>
      </c>
      <c r="B11" s="50"/>
      <c r="C11" s="6" t="s">
        <v>93</v>
      </c>
      <c r="D11" s="5">
        <v>1</v>
      </c>
      <c r="E11" s="6" t="s">
        <v>23</v>
      </c>
      <c r="F11" s="17" t="s">
        <v>120</v>
      </c>
      <c r="G11" s="17">
        <v>45250</v>
      </c>
      <c r="H11" s="6" t="s">
        <v>123</v>
      </c>
      <c r="I11" s="52"/>
      <c r="J11" s="4" t="s">
        <v>17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ht="60" x14ac:dyDescent="0.25">
      <c r="A12" s="12" t="e">
        <f t="shared" si="0"/>
        <v>#REF!</v>
      </c>
      <c r="B12" s="50"/>
      <c r="C12" s="6" t="s">
        <v>94</v>
      </c>
      <c r="D12" s="5">
        <v>1</v>
      </c>
      <c r="E12" s="6" t="s">
        <v>23</v>
      </c>
      <c r="F12" s="17">
        <v>45015</v>
      </c>
      <c r="G12" s="17">
        <v>45290</v>
      </c>
      <c r="H12" s="6" t="s">
        <v>123</v>
      </c>
      <c r="I12" s="52"/>
      <c r="J12" s="4" t="s">
        <v>17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ht="60" x14ac:dyDescent="0.25">
      <c r="A13" s="12" t="e">
        <f t="shared" si="0"/>
        <v>#REF!</v>
      </c>
      <c r="B13" s="50"/>
      <c r="C13" s="6" t="s">
        <v>95</v>
      </c>
      <c r="D13" s="5">
        <v>1</v>
      </c>
      <c r="E13" s="6" t="s">
        <v>23</v>
      </c>
      <c r="F13" s="17">
        <v>45047</v>
      </c>
      <c r="G13" s="17">
        <v>45260</v>
      </c>
      <c r="H13" s="6" t="s">
        <v>123</v>
      </c>
      <c r="I13" s="52"/>
      <c r="J13" s="4" t="s">
        <v>17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60" x14ac:dyDescent="0.25">
      <c r="A14" s="12" t="e">
        <f t="shared" si="0"/>
        <v>#REF!</v>
      </c>
      <c r="B14" s="50"/>
      <c r="C14" s="6" t="s">
        <v>96</v>
      </c>
      <c r="D14" s="5">
        <v>1</v>
      </c>
      <c r="E14" s="6" t="s">
        <v>23</v>
      </c>
      <c r="F14" s="24">
        <v>45078</v>
      </c>
      <c r="G14" s="24">
        <v>45260</v>
      </c>
      <c r="H14" s="6" t="s">
        <v>123</v>
      </c>
      <c r="I14" s="52"/>
      <c r="J14" s="4" t="s">
        <v>17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60" x14ac:dyDescent="0.25">
      <c r="A15" s="12" t="e">
        <f t="shared" si="0"/>
        <v>#REF!</v>
      </c>
      <c r="B15" s="50"/>
      <c r="C15" s="6" t="s">
        <v>97</v>
      </c>
      <c r="D15" s="5">
        <v>1</v>
      </c>
      <c r="E15" s="6" t="s">
        <v>23</v>
      </c>
      <c r="F15" s="24">
        <v>45108</v>
      </c>
      <c r="G15" s="24">
        <v>45260</v>
      </c>
      <c r="H15" s="6" t="s">
        <v>123</v>
      </c>
      <c r="I15" s="52"/>
      <c r="J15" s="4" t="s">
        <v>17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60" x14ac:dyDescent="0.25">
      <c r="A16" s="12" t="e">
        <f t="shared" si="0"/>
        <v>#REF!</v>
      </c>
      <c r="B16" s="50"/>
      <c r="C16" s="6" t="s">
        <v>98</v>
      </c>
      <c r="D16" s="5">
        <v>1</v>
      </c>
      <c r="E16" s="6" t="s">
        <v>23</v>
      </c>
      <c r="F16" s="24">
        <v>45017</v>
      </c>
      <c r="G16" s="24">
        <v>45260</v>
      </c>
      <c r="H16" s="6" t="s">
        <v>123</v>
      </c>
      <c r="I16" s="52"/>
      <c r="J16" s="4" t="s">
        <v>17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60" x14ac:dyDescent="0.25">
      <c r="A17" s="12" t="e">
        <f t="shared" si="0"/>
        <v>#REF!</v>
      </c>
      <c r="B17" s="50"/>
      <c r="C17" s="6" t="s">
        <v>99</v>
      </c>
      <c r="D17" s="5">
        <v>1</v>
      </c>
      <c r="E17" s="6" t="s">
        <v>23</v>
      </c>
      <c r="F17" s="24">
        <v>45047</v>
      </c>
      <c r="G17" s="24">
        <v>45290</v>
      </c>
      <c r="H17" s="6" t="s">
        <v>123</v>
      </c>
      <c r="I17" s="52"/>
      <c r="J17" s="4" t="s">
        <v>17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60" x14ac:dyDescent="0.25">
      <c r="A18" s="12" t="e">
        <f t="shared" si="0"/>
        <v>#REF!</v>
      </c>
      <c r="B18" s="50"/>
      <c r="C18" s="6" t="s">
        <v>100</v>
      </c>
      <c r="D18" s="5">
        <v>1</v>
      </c>
      <c r="E18" s="6" t="s">
        <v>23</v>
      </c>
      <c r="F18" s="24">
        <v>45139</v>
      </c>
      <c r="G18" s="24">
        <v>45290</v>
      </c>
      <c r="H18" s="6" t="s">
        <v>123</v>
      </c>
      <c r="I18" s="52"/>
      <c r="J18" s="4" t="s">
        <v>17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60" x14ac:dyDescent="0.25">
      <c r="A19" s="12" t="e">
        <f t="shared" si="0"/>
        <v>#REF!</v>
      </c>
      <c r="B19" s="50"/>
      <c r="C19" s="6" t="s">
        <v>101</v>
      </c>
      <c r="D19" s="5">
        <v>2</v>
      </c>
      <c r="E19" s="6" t="s">
        <v>23</v>
      </c>
      <c r="F19" s="24">
        <v>45061</v>
      </c>
      <c r="G19" s="24">
        <v>45260</v>
      </c>
      <c r="H19" s="6" t="s">
        <v>123</v>
      </c>
      <c r="I19" s="52"/>
      <c r="J19" s="4" t="s">
        <v>17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ht="60" x14ac:dyDescent="0.25">
      <c r="A20" s="12" t="e">
        <f t="shared" si="0"/>
        <v>#REF!</v>
      </c>
      <c r="B20" s="50"/>
      <c r="C20" s="6" t="s">
        <v>102</v>
      </c>
      <c r="D20" s="5">
        <v>1</v>
      </c>
      <c r="E20" s="6" t="s">
        <v>23</v>
      </c>
      <c r="F20" s="24">
        <v>44986</v>
      </c>
      <c r="G20" s="24">
        <v>45290</v>
      </c>
      <c r="H20" s="6" t="s">
        <v>123</v>
      </c>
      <c r="I20" s="52"/>
      <c r="J20" s="4" t="s">
        <v>17</v>
      </c>
      <c r="K20" s="3"/>
      <c r="L20" s="3"/>
      <c r="M20" s="3"/>
      <c r="N20" s="3"/>
      <c r="O20" s="3"/>
      <c r="P20" s="3"/>
      <c r="Q20" s="3"/>
      <c r="R20" s="3"/>
      <c r="S20" s="3"/>
    </row>
    <row r="21" spans="1:19" ht="60" x14ac:dyDescent="0.25">
      <c r="A21" s="12" t="e">
        <f t="shared" si="0"/>
        <v>#REF!</v>
      </c>
      <c r="B21" s="50"/>
      <c r="C21" s="6" t="s">
        <v>103</v>
      </c>
      <c r="D21" s="5">
        <v>1</v>
      </c>
      <c r="E21" s="6" t="s">
        <v>23</v>
      </c>
      <c r="F21" s="24">
        <v>45078</v>
      </c>
      <c r="G21" s="24">
        <v>45290</v>
      </c>
      <c r="H21" s="6" t="s">
        <v>123</v>
      </c>
      <c r="I21" s="52"/>
      <c r="J21" s="4" t="s">
        <v>17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ht="60" x14ac:dyDescent="0.25">
      <c r="A22" s="12" t="e">
        <f t="shared" si="0"/>
        <v>#REF!</v>
      </c>
      <c r="B22" s="50"/>
      <c r="C22" s="6" t="s">
        <v>104</v>
      </c>
      <c r="D22" s="5">
        <v>4</v>
      </c>
      <c r="E22" s="6" t="s">
        <v>23</v>
      </c>
      <c r="F22" s="24">
        <v>44986</v>
      </c>
      <c r="G22" s="24">
        <v>45290</v>
      </c>
      <c r="H22" s="6" t="s">
        <v>123</v>
      </c>
      <c r="I22" s="52"/>
      <c r="J22" s="4" t="s">
        <v>17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60" x14ac:dyDescent="0.25">
      <c r="A23" s="12" t="e">
        <f t="shared" si="0"/>
        <v>#REF!</v>
      </c>
      <c r="B23" s="50"/>
      <c r="C23" s="6" t="s">
        <v>105</v>
      </c>
      <c r="D23" s="5">
        <v>2</v>
      </c>
      <c r="E23" s="6" t="s">
        <v>23</v>
      </c>
      <c r="F23" s="24">
        <v>44958</v>
      </c>
      <c r="G23" s="24">
        <v>45290</v>
      </c>
      <c r="H23" s="6" t="s">
        <v>123</v>
      </c>
      <c r="I23" s="52"/>
      <c r="J23" s="4" t="s">
        <v>17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60" x14ac:dyDescent="0.25">
      <c r="A24" s="12" t="e">
        <f t="shared" si="0"/>
        <v>#REF!</v>
      </c>
      <c r="B24" s="50"/>
      <c r="C24" s="6" t="s">
        <v>106</v>
      </c>
      <c r="D24" s="5">
        <v>1</v>
      </c>
      <c r="E24" s="6" t="s">
        <v>23</v>
      </c>
      <c r="F24" s="24">
        <v>45170</v>
      </c>
      <c r="G24" s="24">
        <v>45290</v>
      </c>
      <c r="H24" s="6" t="s">
        <v>123</v>
      </c>
      <c r="I24" s="52"/>
      <c r="J24" s="4" t="s">
        <v>17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60" x14ac:dyDescent="0.25">
      <c r="A25" s="12" t="e">
        <f t="shared" si="0"/>
        <v>#REF!</v>
      </c>
      <c r="B25" s="50"/>
      <c r="C25" s="6" t="s">
        <v>107</v>
      </c>
      <c r="D25" s="5">
        <v>1</v>
      </c>
      <c r="E25" s="6" t="s">
        <v>23</v>
      </c>
      <c r="F25" s="24">
        <v>45017</v>
      </c>
      <c r="G25" s="24">
        <v>45260</v>
      </c>
      <c r="H25" s="6" t="s">
        <v>123</v>
      </c>
      <c r="I25" s="52"/>
      <c r="J25" s="4" t="s">
        <v>17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75" x14ac:dyDescent="0.25">
      <c r="A26" s="12" t="e">
        <f t="shared" si="0"/>
        <v>#REF!</v>
      </c>
      <c r="B26" s="50"/>
      <c r="C26" s="6" t="s">
        <v>108</v>
      </c>
      <c r="D26" s="5">
        <v>2</v>
      </c>
      <c r="E26" s="6" t="s">
        <v>23</v>
      </c>
      <c r="F26" s="17">
        <v>45017</v>
      </c>
      <c r="G26" s="17">
        <v>45260</v>
      </c>
      <c r="H26" s="6" t="s">
        <v>123</v>
      </c>
      <c r="I26" s="52"/>
      <c r="J26" s="4" t="s">
        <v>17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60" x14ac:dyDescent="0.25">
      <c r="A27" s="12" t="e">
        <f t="shared" si="0"/>
        <v>#REF!</v>
      </c>
      <c r="B27" s="50"/>
      <c r="C27" s="6" t="s">
        <v>109</v>
      </c>
      <c r="D27" s="5">
        <v>1</v>
      </c>
      <c r="E27" s="6" t="s">
        <v>23</v>
      </c>
      <c r="F27" s="17">
        <v>44957</v>
      </c>
      <c r="G27" s="17">
        <v>44957</v>
      </c>
      <c r="H27" s="6" t="s">
        <v>123</v>
      </c>
      <c r="I27" s="52"/>
      <c r="J27" s="4" t="s">
        <v>17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60" x14ac:dyDescent="0.25">
      <c r="A28" s="12" t="e">
        <f t="shared" si="0"/>
        <v>#REF!</v>
      </c>
      <c r="B28" s="50"/>
      <c r="C28" s="6" t="s">
        <v>110</v>
      </c>
      <c r="D28" s="5">
        <v>1</v>
      </c>
      <c r="E28" s="6" t="s">
        <v>23</v>
      </c>
      <c r="F28" s="17">
        <v>44981</v>
      </c>
      <c r="G28" s="17">
        <v>44988</v>
      </c>
      <c r="H28" s="6" t="s">
        <v>123</v>
      </c>
      <c r="I28" s="52"/>
      <c r="J28" s="4" t="s">
        <v>17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ht="60" x14ac:dyDescent="0.25">
      <c r="A29" s="12" t="e">
        <f t="shared" si="0"/>
        <v>#REF!</v>
      </c>
      <c r="B29" s="50"/>
      <c r="C29" s="6" t="s">
        <v>111</v>
      </c>
      <c r="D29" s="5">
        <v>1</v>
      </c>
      <c r="E29" s="6" t="s">
        <v>23</v>
      </c>
      <c r="F29" s="17">
        <v>45013</v>
      </c>
      <c r="G29" s="17">
        <v>45044</v>
      </c>
      <c r="H29" s="6" t="s">
        <v>123</v>
      </c>
      <c r="I29" s="52"/>
      <c r="J29" s="4" t="s">
        <v>17</v>
      </c>
      <c r="K29" s="3"/>
      <c r="L29" s="3"/>
      <c r="M29" s="3"/>
      <c r="N29" s="3"/>
      <c r="O29" s="3"/>
      <c r="P29" s="3"/>
      <c r="Q29" s="3"/>
      <c r="R29" s="3"/>
      <c r="S29" s="3"/>
    </row>
    <row r="30" spans="1:19" ht="60" x14ac:dyDescent="0.25">
      <c r="A30" s="12" t="e">
        <f t="shared" si="0"/>
        <v>#REF!</v>
      </c>
      <c r="B30" s="50"/>
      <c r="C30" s="6" t="s">
        <v>112</v>
      </c>
      <c r="D30" s="5">
        <v>1</v>
      </c>
      <c r="E30" s="6" t="s">
        <v>23</v>
      </c>
      <c r="F30" s="17">
        <v>45044</v>
      </c>
      <c r="G30" s="17">
        <v>45044</v>
      </c>
      <c r="H30" s="6" t="s">
        <v>123</v>
      </c>
      <c r="I30" s="52"/>
      <c r="J30" s="4" t="s">
        <v>17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ht="60" x14ac:dyDescent="0.25">
      <c r="A31" s="12" t="e">
        <f t="shared" si="0"/>
        <v>#REF!</v>
      </c>
      <c r="B31" s="50"/>
      <c r="C31" s="6" t="s">
        <v>113</v>
      </c>
      <c r="D31" s="5">
        <v>1</v>
      </c>
      <c r="E31" s="6" t="s">
        <v>23</v>
      </c>
      <c r="F31" s="17">
        <v>45073</v>
      </c>
      <c r="G31" s="17">
        <v>45079</v>
      </c>
      <c r="H31" s="6" t="s">
        <v>123</v>
      </c>
      <c r="I31" s="52"/>
      <c r="J31" s="4" t="s">
        <v>17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60" x14ac:dyDescent="0.25">
      <c r="A32" s="12" t="e">
        <f t="shared" si="0"/>
        <v>#REF!</v>
      </c>
      <c r="B32" s="50"/>
      <c r="C32" s="6" t="s">
        <v>114</v>
      </c>
      <c r="D32" s="5">
        <v>1</v>
      </c>
      <c r="E32" s="6" t="s">
        <v>23</v>
      </c>
      <c r="F32" s="17">
        <v>45107</v>
      </c>
      <c r="G32" s="17">
        <v>45107</v>
      </c>
      <c r="H32" s="6" t="s">
        <v>123</v>
      </c>
      <c r="I32" s="52"/>
      <c r="J32" s="4" t="s">
        <v>17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ht="60" x14ac:dyDescent="0.25">
      <c r="A33" s="12" t="e">
        <f t="shared" si="0"/>
        <v>#REF!</v>
      </c>
      <c r="B33" s="50"/>
      <c r="C33" s="6" t="s">
        <v>115</v>
      </c>
      <c r="D33" s="5">
        <v>1</v>
      </c>
      <c r="E33" s="6" t="s">
        <v>23</v>
      </c>
      <c r="F33" s="17">
        <v>45135</v>
      </c>
      <c r="G33" s="17">
        <v>45135</v>
      </c>
      <c r="H33" s="6" t="s">
        <v>123</v>
      </c>
      <c r="I33" s="52"/>
      <c r="J33" s="4" t="s">
        <v>17</v>
      </c>
      <c r="K33" s="3"/>
      <c r="L33" s="3"/>
      <c r="M33" s="3"/>
      <c r="N33" s="3"/>
      <c r="O33" s="3"/>
      <c r="P33" s="3"/>
      <c r="Q33" s="3"/>
      <c r="R33" s="3"/>
      <c r="S33" s="3"/>
    </row>
    <row r="34" spans="1:19" ht="60" x14ac:dyDescent="0.25">
      <c r="A34" s="12" t="e">
        <f t="shared" si="0"/>
        <v>#REF!</v>
      </c>
      <c r="B34" s="50"/>
      <c r="C34" s="6" t="s">
        <v>116</v>
      </c>
      <c r="D34" s="5">
        <v>1</v>
      </c>
      <c r="E34" s="6" t="s">
        <v>23</v>
      </c>
      <c r="F34" s="17">
        <v>45163</v>
      </c>
      <c r="G34" s="17">
        <v>45170</v>
      </c>
      <c r="H34" s="6" t="s">
        <v>123</v>
      </c>
      <c r="I34" s="52"/>
      <c r="J34" s="4" t="s">
        <v>17</v>
      </c>
      <c r="K34" s="3"/>
      <c r="L34" s="3"/>
      <c r="M34" s="3"/>
      <c r="N34" s="3"/>
      <c r="O34" s="3"/>
      <c r="P34" s="3"/>
      <c r="Q34" s="3"/>
      <c r="R34" s="3"/>
      <c r="S34" s="3"/>
    </row>
    <row r="35" spans="1:19" ht="60" x14ac:dyDescent="0.25">
      <c r="A35" s="12" t="e">
        <f t="shared" si="0"/>
        <v>#REF!</v>
      </c>
      <c r="B35" s="50"/>
      <c r="C35" s="6" t="s">
        <v>117</v>
      </c>
      <c r="D35" s="5">
        <v>1</v>
      </c>
      <c r="E35" s="6" t="s">
        <v>23</v>
      </c>
      <c r="F35" s="17">
        <v>45198</v>
      </c>
      <c r="G35" s="17">
        <v>45198</v>
      </c>
      <c r="H35" s="6" t="s">
        <v>123</v>
      </c>
      <c r="I35" s="52"/>
      <c r="J35" s="4" t="s">
        <v>17</v>
      </c>
      <c r="K35" s="3"/>
      <c r="L35" s="3"/>
      <c r="M35" s="3"/>
      <c r="N35" s="3"/>
      <c r="O35" s="3"/>
      <c r="P35" s="3"/>
      <c r="Q35" s="3"/>
      <c r="R35" s="3"/>
      <c r="S35" s="3"/>
    </row>
    <row r="36" spans="1:19" ht="60" x14ac:dyDescent="0.25">
      <c r="A36" s="12" t="e">
        <f t="shared" si="0"/>
        <v>#REF!</v>
      </c>
      <c r="B36" s="50"/>
      <c r="C36" s="6" t="s">
        <v>118</v>
      </c>
      <c r="D36" s="5">
        <v>1</v>
      </c>
      <c r="E36" s="6" t="s">
        <v>23</v>
      </c>
      <c r="F36" s="17">
        <v>45226</v>
      </c>
      <c r="G36" s="17">
        <v>45233</v>
      </c>
      <c r="H36" s="6" t="s">
        <v>123</v>
      </c>
      <c r="I36" s="52"/>
      <c r="J36" s="4" t="s">
        <v>17</v>
      </c>
      <c r="K36" s="3"/>
      <c r="L36" s="3"/>
      <c r="M36" s="3"/>
      <c r="N36" s="3"/>
      <c r="O36" s="3"/>
      <c r="P36" s="3"/>
      <c r="Q36" s="3"/>
      <c r="R36" s="3"/>
      <c r="S36" s="3"/>
    </row>
    <row r="37" spans="1:19" ht="60" x14ac:dyDescent="0.25">
      <c r="A37" s="12" t="e">
        <f t="shared" si="0"/>
        <v>#REF!</v>
      </c>
      <c r="B37" s="50"/>
      <c r="C37" s="6" t="s">
        <v>119</v>
      </c>
      <c r="D37" s="5">
        <v>1</v>
      </c>
      <c r="E37" s="6" t="s">
        <v>23</v>
      </c>
      <c r="F37" s="17" t="s">
        <v>121</v>
      </c>
      <c r="G37" s="17">
        <v>45261</v>
      </c>
      <c r="H37" s="6" t="s">
        <v>123</v>
      </c>
      <c r="I37" s="53"/>
      <c r="J37" s="4" t="s">
        <v>17</v>
      </c>
      <c r="K37" s="3"/>
      <c r="L37" s="3"/>
      <c r="M37" s="3"/>
      <c r="N37" s="3"/>
      <c r="O37" s="3"/>
      <c r="P37" s="3"/>
      <c r="Q37" s="3"/>
      <c r="R37" s="3"/>
      <c r="S37" s="3"/>
    </row>
  </sheetData>
  <mergeCells count="25">
    <mergeCell ref="K4:K6"/>
    <mergeCell ref="A2:S2"/>
    <mergeCell ref="A3:J3"/>
    <mergeCell ref="K3:Q3"/>
    <mergeCell ref="R3:S3"/>
    <mergeCell ref="A4:A6"/>
    <mergeCell ref="B4:B6"/>
    <mergeCell ref="C4:D4"/>
    <mergeCell ref="E4:E6"/>
    <mergeCell ref="B7:B37"/>
    <mergeCell ref="I7:I37"/>
    <mergeCell ref="S4:S6"/>
    <mergeCell ref="C5:C6"/>
    <mergeCell ref="D5:D6"/>
    <mergeCell ref="L4:L6"/>
    <mergeCell ref="M4:M6"/>
    <mergeCell ref="N4:N6"/>
    <mergeCell ref="P4:P6"/>
    <mergeCell ref="Q4:Q6"/>
    <mergeCell ref="R4:R6"/>
    <mergeCell ref="F4:F6"/>
    <mergeCell ref="G4:G6"/>
    <mergeCell ref="H4:H6"/>
    <mergeCell ref="I4:I6"/>
    <mergeCell ref="J4:J6"/>
  </mergeCells>
  <dataValidations count="1">
    <dataValidation type="list" allowBlank="1" showInputMessage="1" showErrorMessage="1" sqref="J7:J37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</vt:lpstr>
      <vt:lpstr>MATRIZ PTEP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</dc:creator>
  <cp:lastModifiedBy>marina-giron</cp:lastModifiedBy>
  <dcterms:created xsi:type="dcterms:W3CDTF">2022-12-29T13:43:40Z</dcterms:created>
  <dcterms:modified xsi:type="dcterms:W3CDTF">2024-01-31T14:28:03Z</dcterms:modified>
</cp:coreProperties>
</file>