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carlos-peña\Downloads\"/>
    </mc:Choice>
  </mc:AlternateContent>
  <bookViews>
    <workbookView xWindow="0" yWindow="0" windowWidth="28800" windowHeight="11700"/>
  </bookViews>
  <sheets>
    <sheet name="Planta" sheetId="1" r:id="rId1"/>
  </sheets>
  <definedNames>
    <definedName name="Z_BF74E149_E8D8_4AA9_BEB5_DA9346DC492C_.wvu.FilterData" localSheetId="0" hidden="1">Planta!$A$5:$G$270</definedName>
  </definedNames>
  <calcPr calcId="162913"/>
  <customWorkbookViews>
    <customWorkbookView name="Filtro 1" guid="{BF74E149-E8D8-4AA9-BEB5-DA9346DC492C}" maximized="1" windowWidth="0" windowHeight="0" activeSheetId="0"/>
  </customWorkbookViews>
  <extLst>
    <ext uri="GoogleSheetsCustomDataVersion2">
      <go:sheetsCustomData xmlns:go="http://customooxmlschemas.google.com/" r:id="rId10" roundtripDataChecksum="oBAZ86ahCn+HbbRhyw9ZG6IIigKWbSsNLo7YEp32Y2o="/>
    </ext>
  </extLst>
</workbook>
</file>

<file path=xl/calcChain.xml><?xml version="1.0" encoding="utf-8"?>
<calcChain xmlns="http://schemas.openxmlformats.org/spreadsheetml/2006/main">
  <c r="A231" i="1" l="1"/>
  <c r="A185" i="1"/>
  <c r="A133" i="1"/>
  <c r="A113" i="1"/>
  <c r="A96" i="1"/>
  <c r="A86" i="1"/>
  <c r="A76" i="1"/>
  <c r="A66" i="1"/>
  <c r="A54" i="1"/>
  <c r="A48" i="1"/>
  <c r="A39" i="1"/>
  <c r="A37" i="1"/>
  <c r="A33" i="1"/>
  <c r="A28" i="1"/>
  <c r="A20" i="1"/>
  <c r="A6" i="1"/>
  <c r="A270" i="1"/>
  <c r="A52" i="1"/>
</calcChain>
</file>

<file path=xl/sharedStrings.xml><?xml version="1.0" encoding="utf-8"?>
<sst xmlns="http://schemas.openxmlformats.org/spreadsheetml/2006/main" count="1492" uniqueCount="607">
  <si>
    <t>CORPORACIÓN AUTÓNOMA REGIONAL DEL TOLIMA - CORTOLIMA</t>
  </si>
  <si>
    <t>ESTADO ACTUAL DE LA PLANTA DE PERSONAL</t>
  </si>
  <si>
    <t>NOMBRE</t>
  </si>
  <si>
    <t>CORREO INSTITUCIONAL</t>
  </si>
  <si>
    <t>DENOMINACIÓN</t>
  </si>
  <si>
    <t>DEPENDENCIA</t>
  </si>
  <si>
    <t>PROCESO</t>
  </si>
  <si>
    <t>DENOMINACIÓN DEL CARGO DEL QUE ES TITULAR</t>
  </si>
  <si>
    <t xml:space="preserve">ALFONSO IANNINI OLGA LUCÍA </t>
  </si>
  <si>
    <t>olga.alfonso@cortolima.gov.co</t>
  </si>
  <si>
    <t xml:space="preserve">Director General </t>
  </si>
  <si>
    <t>Dirección General</t>
  </si>
  <si>
    <t>-</t>
  </si>
  <si>
    <t xml:space="preserve">VALLEJO BOCANEGRA WILBER JAIRO </t>
  </si>
  <si>
    <t>wilber.vallejo@cortolima.gov.co</t>
  </si>
  <si>
    <t xml:space="preserve">Asesor </t>
  </si>
  <si>
    <t>GUERRERO RUIZ ABEL ANDREY</t>
  </si>
  <si>
    <t>abel.guerrero@cortolima.gov.co</t>
  </si>
  <si>
    <t>Profesional Especializado</t>
  </si>
  <si>
    <t>Despacho</t>
  </si>
  <si>
    <t>RAMIREZ LOZANO DIANA PATRICIA</t>
  </si>
  <si>
    <t>diana.ramirez@cortolima.gov.co</t>
  </si>
  <si>
    <t>Profesional Universitario</t>
  </si>
  <si>
    <t>VIEDA AGUIRRE EDWIN ALBERTO</t>
  </si>
  <si>
    <t>edwin.vieda@cortolima.gov.co</t>
  </si>
  <si>
    <t>ROJAS MANJARRES JORGE IVAN</t>
  </si>
  <si>
    <t>jorge.manjarres@cortolima.gov.co</t>
  </si>
  <si>
    <t>Conductor Mecánico</t>
  </si>
  <si>
    <t>GARCIA CARDOZO BENICIO</t>
  </si>
  <si>
    <t>benicio.garcia@cortolima.gov.co</t>
  </si>
  <si>
    <t xml:space="preserve">MARTINEZ CUBILLOS JOSÉ NAYID </t>
  </si>
  <si>
    <t>jose.martinez@cortolima.gov.co</t>
  </si>
  <si>
    <t>OLAYA GUARACA YESID</t>
  </si>
  <si>
    <t>yesid.olaya@cortolima.gov.co</t>
  </si>
  <si>
    <t>QUIÑONES ROJAS DIDIER GUSTAVO</t>
  </si>
  <si>
    <t>didier.quinones@cortolima.gov.co</t>
  </si>
  <si>
    <t>RAMIREZ VARGAS JAIME EDUARDO</t>
  </si>
  <si>
    <t>jaime.ramirez@cortolima.gov.co</t>
  </si>
  <si>
    <t xml:space="preserve">VELASQUEZ SANCHEZ JOSE ORLANDO </t>
  </si>
  <si>
    <t>jose.velasquez@cortolima.gov.co</t>
  </si>
  <si>
    <t xml:space="preserve">VILLEGAS MARROQUIN EILEEN KATHERINE </t>
  </si>
  <si>
    <t>eileen.villegas@cortolima.gov.co</t>
  </si>
  <si>
    <t>Secretaria Ejecutiva</t>
  </si>
  <si>
    <t xml:space="preserve">SILVA GARIBELLO GLADYS KATHERINNE </t>
  </si>
  <si>
    <t>katherinne.silva@cortolima.gov.co</t>
  </si>
  <si>
    <t>Jefe de Oficina Asesora</t>
  </si>
  <si>
    <t>Oficina Asesora de Direccionamiento Estratégico TIC</t>
  </si>
  <si>
    <t>BAENA  BONILLA FELIX DARIO</t>
  </si>
  <si>
    <t>felix.baena@cortolima.gov.co</t>
  </si>
  <si>
    <t>DIAZ DIAZ FERNANDO</t>
  </si>
  <si>
    <t>fernando.diaz@cortolima.gov.co</t>
  </si>
  <si>
    <t>Sistemas de Información Geográficos</t>
  </si>
  <si>
    <t>MEDINA TRIANA MARGARITA MARIA</t>
  </si>
  <si>
    <t>margarita.medina@cortolima.gov.co</t>
  </si>
  <si>
    <t xml:space="preserve">Profesional universitario </t>
  </si>
  <si>
    <t xml:space="preserve">RODRIGUEZ GARCIA MAURICIO </t>
  </si>
  <si>
    <t xml:space="preserve">mauricio.rodriguez@cortolima.gov.co </t>
  </si>
  <si>
    <t>Seguridad de la información</t>
  </si>
  <si>
    <t>DIAZ CARDOZO MARIA TERESA</t>
  </si>
  <si>
    <t>maria.diaz@cortolima.gov.co</t>
  </si>
  <si>
    <t xml:space="preserve">Auxiliar Administrativo  </t>
  </si>
  <si>
    <t>Auxiliar Administrativo</t>
  </si>
  <si>
    <t>GIL GARZON DUVAN ANDRES</t>
  </si>
  <si>
    <t>duvan.gil@cortolima.gov.co</t>
  </si>
  <si>
    <t>Técnico Operativo</t>
  </si>
  <si>
    <t>Tecnico Operativo</t>
  </si>
  <si>
    <t xml:space="preserve">ROCHA ROMERO CAMILO ANDRES </t>
  </si>
  <si>
    <t>camilo.rocha@cortolima.gov.co</t>
  </si>
  <si>
    <t>Jefe de Oficina</t>
  </si>
  <si>
    <t>Oficina de Control Interno a la Gestión</t>
  </si>
  <si>
    <t xml:space="preserve">GOMEZ MARTINEZ MARTHA JAIDY  </t>
  </si>
  <si>
    <t>martha.gomez@cortolima.gov.co</t>
  </si>
  <si>
    <t>TORRES MORENO NEYMAR JHOAN</t>
  </si>
  <si>
    <t>neymar.torres@cortolima.gov.co</t>
  </si>
  <si>
    <t>MORENO  OLIVEROS IRMA ESPERANZA</t>
  </si>
  <si>
    <t>irma.moreno@cortolima.gov.co</t>
  </si>
  <si>
    <t>SILVA SERRATO VIVIAN MARCELA</t>
  </si>
  <si>
    <t>vivian.silva@cortolima.gov.co</t>
  </si>
  <si>
    <t>Oficina Asesora de Control Interno Disciplinario - Instrucción</t>
  </si>
  <si>
    <t>BARON GOMEZ  ELENA DEL PILAR</t>
  </si>
  <si>
    <t>elena.baron@cortolima.gov.co</t>
  </si>
  <si>
    <t>Oficina Asesora de Control Interno Disciplinario</t>
  </si>
  <si>
    <t>GUTIERREZ HENAO MAGALLY ANDREA</t>
  </si>
  <si>
    <t>magally.gutierrez@cortolima.gov.co</t>
  </si>
  <si>
    <t xml:space="preserve">RAMIREZ HERNANDEZ HECTOR YESID </t>
  </si>
  <si>
    <t>hector.ramirez@cortolima.gov.co</t>
  </si>
  <si>
    <t>Oficina Asesora de Control Interno Disciplinario - Juzgamiento</t>
  </si>
  <si>
    <t>OCHOA MORENO ROBINSON</t>
  </si>
  <si>
    <t>robinson.ochoa@cortolima.gov.co</t>
  </si>
  <si>
    <t>Oficina Asesora de Planeación Institucional y Direccionamiento Estratégico</t>
  </si>
  <si>
    <t>GONZALEZ RUIZ DAVID RUIZ</t>
  </si>
  <si>
    <t>GIRON DIAZ LUZ MARINA</t>
  </si>
  <si>
    <t>marina.giron@cortolima.gov.co</t>
  </si>
  <si>
    <t>Sistema de Gestión Integrado</t>
  </si>
  <si>
    <t>VARÓN PRADO REINA JANETH</t>
  </si>
  <si>
    <t>reina.varon@cortolima.gov.co</t>
  </si>
  <si>
    <t>Banco de Proyectos</t>
  </si>
  <si>
    <t xml:space="preserve">BARRERO OLAYA DILEY VANESSA </t>
  </si>
  <si>
    <t>vanessa.barrero@cortolima.gov.co</t>
  </si>
  <si>
    <t>GONZALEZ SANABRIA PAOLA ANDREA</t>
  </si>
  <si>
    <t>paola.gonzalez@cortolima.gov.co</t>
  </si>
  <si>
    <t xml:space="preserve">Profesional Universitario </t>
  </si>
  <si>
    <t>CASTELLANOS AGUILAR NOHORA FERNANDA</t>
  </si>
  <si>
    <t>nohora.castellanos@cortolima.gov.co</t>
  </si>
  <si>
    <t>CAMACHO LARSSEN CARLOS IVAN</t>
  </si>
  <si>
    <t>carlos.larssen@cortolima.gov.co</t>
  </si>
  <si>
    <t>Oficina Asesora de Planeación Institucional y Direccionamiento Estrategico</t>
  </si>
  <si>
    <t>LOZANO DIAZ CLAUDIA ALEJANDRA</t>
  </si>
  <si>
    <t>alejandra.lozano@cortolima.gov.co</t>
  </si>
  <si>
    <t>Oficina Asesora de Relacionamiento Institucional</t>
  </si>
  <si>
    <t>MATEUS SANCHEZ HUGO ERNESTO</t>
  </si>
  <si>
    <t>hugo.mateus@cortolima.gov.co</t>
  </si>
  <si>
    <t xml:space="preserve">Apoyo al despacho </t>
  </si>
  <si>
    <t>AMAYA CARDONA DIEGO HERNANDO</t>
  </si>
  <si>
    <t>diego.amaya@cortolima.gov.co</t>
  </si>
  <si>
    <t>AVILES PINEDA OMAIRA PATRICIA</t>
  </si>
  <si>
    <r>
      <rPr>
        <sz val="10"/>
        <color rgb="FF000000"/>
        <rFont val="Arial"/>
      </rPr>
      <t>omaira.aviles@cortolima.gov</t>
    </r>
    <r>
      <rPr>
        <sz val="10"/>
        <color rgb="FF000000"/>
        <rFont val="Arial"/>
      </rPr>
      <t>.co</t>
    </r>
  </si>
  <si>
    <t>Oficina Asesora de Territoriales</t>
  </si>
  <si>
    <t>ORTIZ PORTELA VIVIAN FERNANDA</t>
  </si>
  <si>
    <t>vivian.ortiz@cortolima.gov.co</t>
  </si>
  <si>
    <t>Oficina Territorial Norte</t>
  </si>
  <si>
    <t>MENDEZ VANEGAS JOSE EVELIO</t>
  </si>
  <si>
    <t>evelio.mendez@cortolima.gov.co</t>
  </si>
  <si>
    <t>CASTAÑEDA OLIVEROS EDWIN PASTOR</t>
  </si>
  <si>
    <t>edwin.castaneda@cortolima.gov.co</t>
  </si>
  <si>
    <t>Area Jurídica</t>
  </si>
  <si>
    <t>ACOSTA AMAYA MARTHA LUCIA</t>
  </si>
  <si>
    <t>martha.acosta@cortolima.gov.co</t>
  </si>
  <si>
    <t xml:space="preserve">BAHAMON ROJAS EDINSON ENRIQUE </t>
  </si>
  <si>
    <t>edinson.bahamon@cortolima.gov.co</t>
  </si>
  <si>
    <t>Control y Vigilancia</t>
  </si>
  <si>
    <t>GUEVARA  VALENCIA  ADRIANA PAOLA</t>
  </si>
  <si>
    <t>adriana.guevara@cortolima.gov.co</t>
  </si>
  <si>
    <t>LOZANO BUENO JOSE JAIME</t>
  </si>
  <si>
    <t>jose.lozano@cortolima.gov.co</t>
  </si>
  <si>
    <t>Área Técnica</t>
  </si>
  <si>
    <t xml:space="preserve">BUSTOS EDGAR CASTILLO </t>
  </si>
  <si>
    <t>edgar.bustos@cortolima.gov.co</t>
  </si>
  <si>
    <t>NIETO NIETO JHON FREDDY</t>
  </si>
  <si>
    <t>jhon.nieto@cortolima.gov.co</t>
  </si>
  <si>
    <t>OVALLE PATIÑO PAULA DIOMAR</t>
  </si>
  <si>
    <t>paula.ovalle@cortolima.gov.co</t>
  </si>
  <si>
    <t>FRANCO REYES MARIA ROCIO</t>
  </si>
  <si>
    <t>maria.franco@cortolima.gov.co</t>
  </si>
  <si>
    <t xml:space="preserve">TAFUR VILLARREAL OSCAR EDUARDO </t>
  </si>
  <si>
    <t>oscar.tafur@cortolima.gov.co</t>
  </si>
  <si>
    <t>Oficina Territorial Sur Oriente</t>
  </si>
  <si>
    <t>ROJAS  VALENCIA  MARIA TERESA</t>
  </si>
  <si>
    <t>maria.rojas@cortolima.gov.co</t>
  </si>
  <si>
    <t>QUIÑONES QUINTANA WILLIAM GUILLERMO</t>
  </si>
  <si>
    <t>william.quinones@cortolima.gov.co</t>
  </si>
  <si>
    <t>GUZMAN MONCALEANO CRISANTO ADOLFO</t>
  </si>
  <si>
    <t>crisanto.guzman@cortolima.gov.co</t>
  </si>
  <si>
    <t>ANDRADE CIFUENTES ANDRES</t>
  </si>
  <si>
    <t>andres.andrade@cortolima.gov.co</t>
  </si>
  <si>
    <t>PORTELA VERA BESSY SORAYA</t>
  </si>
  <si>
    <t>bessy.portela@cortolima.gov.co</t>
  </si>
  <si>
    <t>PERDOMO SERNA PEDRO NEL</t>
  </si>
  <si>
    <t>pedro.perdomo@cortolima.gov.co</t>
  </si>
  <si>
    <t>ROMERO MILLAN VALENTINA</t>
  </si>
  <si>
    <t>valentina.romero@cortolima.gov.co</t>
  </si>
  <si>
    <t>AVILA MORENO CRISTIHAN GILBERTO</t>
  </si>
  <si>
    <t>cristihan.avila@cortolima.gov.co</t>
  </si>
  <si>
    <t xml:space="preserve">Auxiliar Administrativo </t>
  </si>
  <si>
    <t xml:space="preserve">CAMPOS MOLANO LUCERO ELVIRA </t>
  </si>
  <si>
    <t>lucero.campos@cortolima.gov.co</t>
  </si>
  <si>
    <t>Oficina Territorial Sur</t>
  </si>
  <si>
    <t>SALAZAR LUGO JONATHAN MAURICIO</t>
  </si>
  <si>
    <t>jonathan.salazar@cortolima.gov.co</t>
  </si>
  <si>
    <t>CAPERA  BOCANEGRA  FENIBAR</t>
  </si>
  <si>
    <t>fenibar.capera@cortolima.gov.co</t>
  </si>
  <si>
    <t>GOMEZ CORTAZAR JOHN WILLIAM</t>
  </si>
  <si>
    <t>john.gomez@cortolima.gov.co</t>
  </si>
  <si>
    <t>RODRIGUEZ DIAZ FLOR MARIA</t>
  </si>
  <si>
    <t>flor.rodriguez@cortolima.gov.co</t>
  </si>
  <si>
    <t>AVILA CARDENAS LADY LORENA</t>
  </si>
  <si>
    <t>lady.avila@cortolima.gov.co</t>
  </si>
  <si>
    <t>ARCILA PRADA HEIDY MERCEDES</t>
  </si>
  <si>
    <t>heidy.arcila@cortolima.gov.co</t>
  </si>
  <si>
    <t>RAYO CAMACHO DIEGO HERNAN</t>
  </si>
  <si>
    <t>diego.rayo@cortolima.gov.co</t>
  </si>
  <si>
    <t>SUAREZ OVIEDO MARTHA BRILLIT</t>
  </si>
  <si>
    <t>martha.suarez@cortolima.gov.co</t>
  </si>
  <si>
    <t xml:space="preserve">SERRANO PEREZ SERGIO ALEJANDRO </t>
  </si>
  <si>
    <t>sergio.serrano@cortolima.gov.co</t>
  </si>
  <si>
    <t>Oficina Territorial Oriente</t>
  </si>
  <si>
    <t>VILLANUEVA BARRETO ALEXANDER</t>
  </si>
  <si>
    <t>alexander.villanueva@cortolima.gov.co</t>
  </si>
  <si>
    <t>BAUTISTA CARDOSO ROBERTO</t>
  </si>
  <si>
    <t>roberto.bautista@cortolima.gov.co</t>
  </si>
  <si>
    <t>SERRANO DELGADILLO EDITH ROSSANA</t>
  </si>
  <si>
    <t>edith.serrano@cortolima.gov.co</t>
  </si>
  <si>
    <t>LEAL QUINTERO ANGIE DANIELA</t>
  </si>
  <si>
    <t>angie.leal@cortolima.gov.co</t>
  </si>
  <si>
    <t>TRIANA ORDOÑEZ RICARDO</t>
  </si>
  <si>
    <t>ricardo.triana@cortolima.gov.co</t>
  </si>
  <si>
    <t>CRUZ PRADA JOLVER ANTONIO</t>
  </si>
  <si>
    <t>jolver.cruz@cortolima.gov.co</t>
  </si>
  <si>
    <t>DIAZ ORTEGÓN LUIS CARLOS</t>
  </si>
  <si>
    <t>luis.ortegon@cortolima.gov.co</t>
  </si>
  <si>
    <t>VARGAS MEJIA MANUEL JAVIER</t>
  </si>
  <si>
    <t>manuel.vargas@cortolima.gov.co</t>
  </si>
  <si>
    <t>MUÑOZ BARRETO CLAUDIA PAOLA</t>
  </si>
  <si>
    <t>claudia.munoz@cortolima.gov.co</t>
  </si>
  <si>
    <t>Subdirector Técnico</t>
  </si>
  <si>
    <t xml:space="preserve">Subdirección de Planificación Ambiental y Desarrollo Sostenible </t>
  </si>
  <si>
    <t>POVEDA  CABEZAS LUIS FERNANDO</t>
  </si>
  <si>
    <t>fernando.poveda@cortolima.gov.co</t>
  </si>
  <si>
    <t>Gestión Integral de la Biodiversidad.</t>
  </si>
  <si>
    <t>GONGORA DURAN JUAN DIEGO</t>
  </si>
  <si>
    <t>juan.gongora@cortolima.gov.co</t>
  </si>
  <si>
    <t>Recurso Hídrico</t>
  </si>
  <si>
    <t>GARZON  PALOMINO  DIVA ESTHER</t>
  </si>
  <si>
    <t>diva.garzon@cortolima.gov.co</t>
  </si>
  <si>
    <t>Áreas Protegidas</t>
  </si>
  <si>
    <t>MEJIA QUESADA CARLOS EDUARDO</t>
  </si>
  <si>
    <t xml:space="preserve">carlos.mejia@cortolima.gov.co </t>
  </si>
  <si>
    <t>ALZATE GUTIERREZ JUDY LORENA</t>
  </si>
  <si>
    <t>lorena.alzate@cortolima.gov.co</t>
  </si>
  <si>
    <t>Areas Protegidas</t>
  </si>
  <si>
    <t>DIAZ PAVA CRISTIAN CAMILO</t>
  </si>
  <si>
    <t>VARGAS OSORIO YICETH MARGARITA</t>
  </si>
  <si>
    <t>yiceth.vargas@cortolima.gov.co</t>
  </si>
  <si>
    <t>ALVARINO  GAITAN  YUJAINA</t>
  </si>
  <si>
    <t>yujaina.alvarino@cortolima.gov.co</t>
  </si>
  <si>
    <t>DUCUARA CAPERA DAVID</t>
  </si>
  <si>
    <t>david.ducuara@cortolima.gov.co</t>
  </si>
  <si>
    <t>HUERTAS  CUELLAR  YEIMI KATHERIN</t>
  </si>
  <si>
    <t>yeimi.huertas@cortolima.gov.co</t>
  </si>
  <si>
    <t>POLOCHE TOLE DAIRO</t>
  </si>
  <si>
    <t>dairo.poloche@cortolima.gov.co</t>
  </si>
  <si>
    <t>BONILLA CASTAÑO DIANA CAROLINA</t>
  </si>
  <si>
    <t>diana.bonilla@cortolima.gov.co</t>
  </si>
  <si>
    <t>QUINTERO  MUÑOZ  EDWIN FERNEY</t>
  </si>
  <si>
    <t>edwin.quintero@cortolima.gov.co</t>
  </si>
  <si>
    <t>RUIZ GARCIA DUILIA</t>
  </si>
  <si>
    <t>duilia.ruiz@cortolima.gov.co</t>
  </si>
  <si>
    <t>Técnico Administrativo</t>
  </si>
  <si>
    <t>Tecnico Administrativo</t>
  </si>
  <si>
    <t>Secretario Ejecutivo</t>
  </si>
  <si>
    <t>CASTRO SOTO PATRICIA</t>
  </si>
  <si>
    <t>patricia.castro@cortolima.gov.co</t>
  </si>
  <si>
    <t>GUZMAN CORTES JUAN CARLOS</t>
  </si>
  <si>
    <t>juan.cortes@cortolima.gov.co</t>
  </si>
  <si>
    <t>Subdirector Jurídico</t>
  </si>
  <si>
    <t>Subdirección Jurídica</t>
  </si>
  <si>
    <t>VALENCIA BONILLA ANGELICA MARIA</t>
  </si>
  <si>
    <t>angelica.valencia@cortolima.gov.co</t>
  </si>
  <si>
    <t>Contratación</t>
  </si>
  <si>
    <t>CALDERON CORREA ANDREA ALEXANDRA</t>
  </si>
  <si>
    <t>andrea.calderon@cortolima.gov.co</t>
  </si>
  <si>
    <t>Control y Seguimiento Ambiental y Sancionatorios</t>
  </si>
  <si>
    <t>RIVERA NARANJO MARIA CAMILA</t>
  </si>
  <si>
    <t>camila.rivera@cortolima.gov.co</t>
  </si>
  <si>
    <t>Evaluación de Autorizaciones, Licencias, Concesiones y Permisos Ambientales</t>
  </si>
  <si>
    <t>OVIEDO VILLEGAS OLGA LUCIA</t>
  </si>
  <si>
    <t xml:space="preserve"> olga.oviedo@cortolima.gov.co</t>
  </si>
  <si>
    <t>Defensa Jurídica</t>
  </si>
  <si>
    <t>ROJAS ROJAS MARIO RICARDO</t>
  </si>
  <si>
    <t>mario.rojas@cortolima.gov.co</t>
  </si>
  <si>
    <t>GALVIS ORTEGON MARGARITA MARCELA</t>
  </si>
  <si>
    <t>margarita.galvis@cortolima.gov.co</t>
  </si>
  <si>
    <t>GONZALEZ  ESPINOSA  JAZMIN AMPARO</t>
  </si>
  <si>
    <t>jazmin.gonzalez@cortolima.gov.co</t>
  </si>
  <si>
    <t>BARRERO GUZMAN JUAN MANUEL</t>
  </si>
  <si>
    <t>abogado.contratacion2@cortolima.gov.co</t>
  </si>
  <si>
    <t>MONTAÑA CORREA ADRIANA MARCELA</t>
  </si>
  <si>
    <t>adriana.montana@cortolima.gov.co</t>
  </si>
  <si>
    <t>Control y Seguimiento Ambiental y Procesos Sancionatorios</t>
  </si>
  <si>
    <t>SANCHEZ MORENO YEIRA ALEXANDRA</t>
  </si>
  <si>
    <t>yeira.sanchez@cortolima.gov.co</t>
  </si>
  <si>
    <t>SALAZAR GALLEGO GERARDO ANTONIO</t>
  </si>
  <si>
    <t>gerardo.salazar@cortolima.gov.co</t>
  </si>
  <si>
    <t>GUARNIZO  GARCIA  BLEIDY ALEJANDRA</t>
  </si>
  <si>
    <t>alejandra.guarnizo@cortolima.gov.co</t>
  </si>
  <si>
    <t>BORJA OLAYA LUISA FERNANDA</t>
  </si>
  <si>
    <t>luisa.borja@cortolima.gov.co</t>
  </si>
  <si>
    <t>QUINTERO AGUIAR JENNIFER BRIGITH</t>
  </si>
  <si>
    <t>jennifer.quintero@cortolima.gov.co</t>
  </si>
  <si>
    <t>SOLANO VEGA MONICA ALEJANDRA</t>
  </si>
  <si>
    <t>alejandra.solano@cortolima.gov.co</t>
  </si>
  <si>
    <t>VALENCIA GARCIA DANIELA</t>
  </si>
  <si>
    <t>daniela.valencia@cortolima.go</t>
  </si>
  <si>
    <t>PARRA VAON CLARA PATRICIA</t>
  </si>
  <si>
    <t>GONZALEZ NARANJO GEIDY VIVIANA</t>
  </si>
  <si>
    <t>geidy-gonzalez@cortolima.gov.co</t>
  </si>
  <si>
    <t xml:space="preserve">ESPINOSA RAMIREZ DANYS JAZMIN </t>
  </si>
  <si>
    <t>danys.espinosa@cortolima.gov.co</t>
  </si>
  <si>
    <t>Subdirector Administrativo y Financiero</t>
  </si>
  <si>
    <t>Subdirección Administrativa y Financiera</t>
  </si>
  <si>
    <t xml:space="preserve">BELTRAN POVEDA DIANA MARCELA </t>
  </si>
  <si>
    <t>diana.beltran@cortolima.gov.co</t>
  </si>
  <si>
    <t>Gestión Financiera</t>
  </si>
  <si>
    <t xml:space="preserve">ORTIZ CARDONA ANDRES FELIPE </t>
  </si>
  <si>
    <t>andres.ortiz@cortolima.gov.co</t>
  </si>
  <si>
    <t>Gestión Administrativa</t>
  </si>
  <si>
    <t>QUINTERO PEDRAZA IVONNE VERONICA</t>
  </si>
  <si>
    <t>veronica.quintero@cortolima.gov.co</t>
  </si>
  <si>
    <t>Gestión de Ingresos</t>
  </si>
  <si>
    <t xml:space="preserve">URREA GUZMAN JUAN DANIEL </t>
  </si>
  <si>
    <t>juan.urrea@cortolima.gov.co</t>
  </si>
  <si>
    <t>Gestión de Talento Humano</t>
  </si>
  <si>
    <t>ARAGON GIL ANGELICA GISELL</t>
  </si>
  <si>
    <t>angelica.aragon@cortolima.gov.co</t>
  </si>
  <si>
    <t xml:space="preserve">Subdirección Administrativa y Financiera </t>
  </si>
  <si>
    <t>Gestión Administrativa -  Almacén</t>
  </si>
  <si>
    <t>OVIEDO CLAROS MARTHA CECILIA</t>
  </si>
  <si>
    <t>martha.oviedo@cortolima.gov.co</t>
  </si>
  <si>
    <t>Gestión Administrativa - Adquisición de bienes y servicios</t>
  </si>
  <si>
    <t>MONROY VALENCIA HUMBERTO JAVIER</t>
  </si>
  <si>
    <t>humberto.monroy@cortolima.gov.co</t>
  </si>
  <si>
    <t>Gestión Administrativa - Gestión Documental</t>
  </si>
  <si>
    <t>CONTRERAS JIMENEZ JAINER</t>
  </si>
  <si>
    <t>jainer.contreras@cortolima.gov.co</t>
  </si>
  <si>
    <t>Gestión Administrativa - Servicio al Ciudadano</t>
  </si>
  <si>
    <t>VACANCIA DEFINITIVA NUÑEZ ORTEGON LINA JOHANNA</t>
  </si>
  <si>
    <t>lina.nunez@cortolima.gov.co</t>
  </si>
  <si>
    <t>Gestión de Ingresos - Cobro Coactivo y Persuasivo</t>
  </si>
  <si>
    <t>CARVAJAL PULECIO DIEGO VIRGILIO</t>
  </si>
  <si>
    <t>diego.carvajal@cortolima.gov.co</t>
  </si>
  <si>
    <t>Gestión de Ingresos - Liquidación y Tarifas</t>
  </si>
  <si>
    <t>PARIS SILVA RODRIGO</t>
  </si>
  <si>
    <t>rodrigo.paris@cortolima.gov.co</t>
  </si>
  <si>
    <t>HERNANDEZ MONTERO NELSON</t>
  </si>
  <si>
    <t>nelson.hernandez@cortolima.gov.co</t>
  </si>
  <si>
    <t>Gestión Financiera - Contabilidad</t>
  </si>
  <si>
    <t>SPECK HERNANDEZ HECTOR ANDRES</t>
  </si>
  <si>
    <t>hector.speck@cortolima.gov.co</t>
  </si>
  <si>
    <t>Gestión Financiera - Presupuesto</t>
  </si>
  <si>
    <t>DIAZ ROZO OLGA LUCIA</t>
  </si>
  <si>
    <t>olga.diaz@cortolima.gov.co</t>
  </si>
  <si>
    <t>Gestión Financiera - Tesorería</t>
  </si>
  <si>
    <t>TAPIERO MARIA LUZ DARY</t>
  </si>
  <si>
    <t>luz.tapiero@cortolima.gov.co</t>
  </si>
  <si>
    <t>Gestión Administrativa - Almacén</t>
  </si>
  <si>
    <t>LOAIZA BARRAGAN CLAUDIA PATRICIA</t>
  </si>
  <si>
    <t>claudia.loaiza@cortolima.gov.co</t>
  </si>
  <si>
    <t>SALDARRIAGA QUAST JUAN DARIO</t>
  </si>
  <si>
    <t>juan.quast@cortolima.gov.co</t>
  </si>
  <si>
    <t>Gestión Administrativa - Gestión TIC</t>
  </si>
  <si>
    <t>FORERO  HERRERA LUISA FERNANDA</t>
  </si>
  <si>
    <t>luisa.forero@cortolima.gov.co</t>
  </si>
  <si>
    <t xml:space="preserve">Gestión de Ingresos </t>
  </si>
  <si>
    <t>NUÑEZ ORTEGON LINA JOHANNA</t>
  </si>
  <si>
    <t>Gestión de Ingresos - Cobro Persuasivo y Coactivo</t>
  </si>
  <si>
    <t>CASTILLO CARDOZO JOVANA ALEXANDRA</t>
  </si>
  <si>
    <t>jovana.castillo@cortolima.gov.co</t>
  </si>
  <si>
    <t>Gestión de Ingresos - Despacho</t>
  </si>
  <si>
    <t>GUERRA ANDRADE ALEX FERNANDO</t>
  </si>
  <si>
    <t>alex.guerra@cortolima.gov.co</t>
  </si>
  <si>
    <t>GONZALEZ GUZMAN STEFANY</t>
  </si>
  <si>
    <t>stefany.gonzalez@cortolima.gov.co</t>
  </si>
  <si>
    <t>BOTTIA SANCHEZ MARY VICTORIA</t>
  </si>
  <si>
    <t>victoria.bottia@cortolima.gov.co</t>
  </si>
  <si>
    <t>CARDOSO ANDRADE MARIA CATALINA</t>
  </si>
  <si>
    <t>maria.cardoso@cortolima.gov.co</t>
  </si>
  <si>
    <t>Gestión de ingresos - Liquidación y Tarifas</t>
  </si>
  <si>
    <t>CARRANZA  HERNANDEZ  ANDREA</t>
  </si>
  <si>
    <t>andrea.carranza@cortolima.gov.co</t>
  </si>
  <si>
    <t>DURAN MEDINA DAYHANA ALEJANDRA</t>
  </si>
  <si>
    <t>dayhana.duran@cortolima.gov.co</t>
  </si>
  <si>
    <t>GODOY BERMUDEZ CLAUDINA PAOLA</t>
  </si>
  <si>
    <t>claudina.godoy@cortolima.gov.co</t>
  </si>
  <si>
    <t>GAMBOA KASSNER LUIS AUGUSTO</t>
  </si>
  <si>
    <t>luis.gamboa@cortolima.gov.co</t>
  </si>
  <si>
    <t>CASTELLANOS  MORALES  GUILLERMO</t>
  </si>
  <si>
    <t>guillermo.castellanos@cortolima.gov.co</t>
  </si>
  <si>
    <t>PACHECO  MARTINEZ MILTON JAVIER</t>
  </si>
  <si>
    <t>milton.pacheco@cortolima.gov.co</t>
  </si>
  <si>
    <t>SANDOVAL DUCUARA RICHAR JULIAN</t>
  </si>
  <si>
    <t>richar.sandoval@cortolima.gov.co</t>
  </si>
  <si>
    <t xml:space="preserve">TRIANA URUEÑA AIXA LORIANA </t>
  </si>
  <si>
    <t>aixa.triana@cortolima.gov.co</t>
  </si>
  <si>
    <t>ESCOBAR GOMEZ MONICA FERNANDA</t>
  </si>
  <si>
    <t>monica.escobar@cortolima.gov.co</t>
  </si>
  <si>
    <t>PEÑA GUZMAN CARLOS FELIPE</t>
  </si>
  <si>
    <t>carlos.pena@cortolima.gov.co</t>
  </si>
  <si>
    <t>VILLANUEVA ARIAS MARIA DEL ROSARIO</t>
  </si>
  <si>
    <t>maria.villanueva@cortolima.gov.co</t>
  </si>
  <si>
    <t>RINCON RODRIGUEZ LEIDY YURANY</t>
  </si>
  <si>
    <t>sst@cortolima.gov.co</t>
  </si>
  <si>
    <t>Gestión de Talento Humano - Seguridad y Salud en el Trabajo</t>
  </si>
  <si>
    <t>CENDALES CORREA DIANA MILENA</t>
  </si>
  <si>
    <t>diana.cendales@cortolima.gov.co</t>
  </si>
  <si>
    <t>REYES CASALLAS BRIGITTE</t>
  </si>
  <si>
    <t>brigitte.reyes@cortolima.gov.co</t>
  </si>
  <si>
    <t>RICAURTE CORDOBA ROSA ELENA</t>
  </si>
  <si>
    <t>rosa.ricaurte@cortolima.gov.co</t>
  </si>
  <si>
    <t>MENDOZA CAICEDO LUIS FERNANDO</t>
  </si>
  <si>
    <t>luis.mendoza@cortolima.gov.co</t>
  </si>
  <si>
    <t>Gestión Financiera - Despacho</t>
  </si>
  <si>
    <t>OSPINA  NIETO  ANGELA NATALIA</t>
  </si>
  <si>
    <r>
      <rPr>
        <sz val="10"/>
        <color rgb="FF000000"/>
        <rFont val="Arial"/>
      </rPr>
      <t>angela.ospina@cortolima.gov.</t>
    </r>
    <r>
      <rPr>
        <sz val="10"/>
        <color theme="1"/>
        <rFont val="Arial"/>
      </rPr>
      <t>co</t>
    </r>
  </si>
  <si>
    <t>PASCUAS BELLO MAURICIO ALEJANDRO</t>
  </si>
  <si>
    <t>mauricio.pascuas@cortolima.gov.co</t>
  </si>
  <si>
    <t>ESTRADA PIERNAGORDA GUSTAVO ADOLFO</t>
  </si>
  <si>
    <t>gustavo.estrada@cortolima.gov.co</t>
  </si>
  <si>
    <t>Operario Calificado</t>
  </si>
  <si>
    <t>RIVERA  CAMACHO JULIO CESAR</t>
  </si>
  <si>
    <t>julio.rivera@cortolima.gov.co</t>
  </si>
  <si>
    <t>GONZALEZ GALEANO JOSE JAMIR</t>
  </si>
  <si>
    <t>jose.gonzalez@cortolima.gov.co</t>
  </si>
  <si>
    <t>PEÑUELA RESTREPO LADY DAHIAN</t>
  </si>
  <si>
    <t>lady.penuela@cortolima.gov.co</t>
  </si>
  <si>
    <t>ROZO OSPINA JUAN PABLO</t>
  </si>
  <si>
    <t>juan.rozo@cortolima.gov.co</t>
  </si>
  <si>
    <t>GARCIA  ZABALA  LUIS FELIPE</t>
  </si>
  <si>
    <t>felipe.garcia@cortolima.gov.co</t>
  </si>
  <si>
    <t>MOICA GIRALDO YAZMIN PAOLA</t>
  </si>
  <si>
    <t>yazmin.moica@cortolima.gov.co</t>
  </si>
  <si>
    <t xml:space="preserve"> LUIS GUILLERMO</t>
  </si>
  <si>
    <t>luis.barragan@cortolima.gov.co</t>
  </si>
  <si>
    <t xml:space="preserve">OSPINA MALAGON JAISSNEY ALEXANDRA </t>
  </si>
  <si>
    <t>alexandra.ospina@cortolima.gov.co</t>
  </si>
  <si>
    <t>Subdirección de Administración de Recursos Naturales</t>
  </si>
  <si>
    <t>Subdirector de Administración de Recursos Naturales</t>
  </si>
  <si>
    <t>AYA TOVAR SILVIA MARCELA</t>
  </si>
  <si>
    <t>silvia.aya@cortolima.gov.co</t>
  </si>
  <si>
    <t>Evaluación Ambiental de Autorizaciones, Licencias, concesiones y permisos Ambientales</t>
  </si>
  <si>
    <t>ROZZI  SANDOVAL  PAULA TATIANA</t>
  </si>
  <si>
    <t>paula.rozzi@cortolima.gov.co</t>
  </si>
  <si>
    <t xml:space="preserve"> Seguimiento Ambiental</t>
  </si>
  <si>
    <t>SANCHEZ ORTIZ YERLY ZULYANA</t>
  </si>
  <si>
    <t>yerly.sanchez@cortolima.gov.co</t>
  </si>
  <si>
    <t>GRACIA ANGARITA ACENED</t>
  </si>
  <si>
    <t>acened.gracia@cortolima.gov.co</t>
  </si>
  <si>
    <t>ALDANA TRUJILLO HECTOR EDUARDO</t>
  </si>
  <si>
    <t>hector.aldana@cortolima.gov.co</t>
  </si>
  <si>
    <t>PORTELA RIVEROS FERNANDO</t>
  </si>
  <si>
    <t>fernando.portela@cortolima.gov.co</t>
  </si>
  <si>
    <t>Componente Ambiental</t>
  </si>
  <si>
    <t>ANTIA RUIZ MATILDE</t>
  </si>
  <si>
    <t>matilde.antia@cortolima.gov.co</t>
  </si>
  <si>
    <t>ALBADAN MURILLO SIMON JAVIER</t>
  </si>
  <si>
    <t>simon.albadan@cortolima.gov.co</t>
  </si>
  <si>
    <t>Componente Forestal</t>
  </si>
  <si>
    <t>ORTIZ  PERALTA  DIEGO</t>
  </si>
  <si>
    <t>diego.ortiz@cortolima.gov.co</t>
  </si>
  <si>
    <t>PRADA MUÑOZ HEBER MARIO</t>
  </si>
  <si>
    <t>heber.prada@cortolima.gov.co</t>
  </si>
  <si>
    <t>BORJA GOMEZ HERNAN CAMILO</t>
  </si>
  <si>
    <t>hernan.borja@cortolima.gov.co</t>
  </si>
  <si>
    <t xml:space="preserve">GARCIA CUELLAR YONATHAN ALEXANDER </t>
  </si>
  <si>
    <t>yonothan.garcia@cortolima.gov.co</t>
  </si>
  <si>
    <t>VASQUEZ HERNANDEZ CINDY JOHANNA</t>
  </si>
  <si>
    <t>cindy.vasquez@cortolima.gov.co</t>
  </si>
  <si>
    <t>LEYTON VARON KELLY KARINA</t>
  </si>
  <si>
    <t>kelly.leyton@cortolima.gov.co</t>
  </si>
  <si>
    <t>SANABRIA ANTOLINEZ MARIBEL</t>
  </si>
  <si>
    <t>maribel.sanabria@cortolima.gov.co</t>
  </si>
  <si>
    <t>TAFUR  MOSOS  JOSE HENRY</t>
  </si>
  <si>
    <t>jose.tafur@cortolima.gov.co</t>
  </si>
  <si>
    <t>CLARO JIMENEZ JULIETH MARCELA</t>
  </si>
  <si>
    <t>marcela.claro@cortolima.gov.co</t>
  </si>
  <si>
    <t>FIERRO  ESPINOSA  MARIA FERNANDA</t>
  </si>
  <si>
    <t>maria.fierro@cortolima.gov.co</t>
  </si>
  <si>
    <t>GIRALDO CARO LUISA FERNANDA</t>
  </si>
  <si>
    <t>luisa.giraldo@cortolima.gov.co</t>
  </si>
  <si>
    <t>Componente Geológico</t>
  </si>
  <si>
    <t>OSPINA  LOPEZ  LEONARDO ALBERTO</t>
  </si>
  <si>
    <t>leonardo.ospina@cortolima.gov.co</t>
  </si>
  <si>
    <t>Componente Biológico</t>
  </si>
  <si>
    <t>TOVAR  VARGAS  RAFAEL ORLANDO</t>
  </si>
  <si>
    <t>rafael.tovar@cortolima.gov.co</t>
  </si>
  <si>
    <t>MORENO OSPINA JIMY JOSEPH</t>
  </si>
  <si>
    <t>jimy.moreno@cortolima.gov.co</t>
  </si>
  <si>
    <t>JARAMILLO TAMAYO MAURICIO</t>
  </si>
  <si>
    <t>mauricio.jaramillo@cortolima.gov.co</t>
  </si>
  <si>
    <t xml:space="preserve">BERNATE MORENO ANGELICA BIBIANA </t>
  </si>
  <si>
    <t>angelica.bernate@cortolima.gov.co</t>
  </si>
  <si>
    <t>MARTINEZ HERREÑO MILTON JAIR</t>
  </si>
  <si>
    <t>milton.martinez@cortolima.gov.co</t>
  </si>
  <si>
    <t>HUERFANO  GOMEZ  MONICA ALEXANDRA</t>
  </si>
  <si>
    <t>monica.huerfano@cortolima.gov.co</t>
  </si>
  <si>
    <t>ROJAS VILLANUEVA SONIA</t>
  </si>
  <si>
    <t>sonia.rojas@cortolima.gov.co</t>
  </si>
  <si>
    <t>CALDERON ROA SERGIO</t>
  </si>
  <si>
    <t>sergio.calderon@cortolima.gov.co</t>
  </si>
  <si>
    <t>TOVAR GUAYABO ANGELICA MARIA</t>
  </si>
  <si>
    <t>angelica.tovar@cortolima.gov.co</t>
  </si>
  <si>
    <t>Control y Vigilancia - CAV</t>
  </si>
  <si>
    <t>RUBIO PARAMO DIEGO DAVID</t>
  </si>
  <si>
    <t>diego.rubio@cortolima.gov.co</t>
  </si>
  <si>
    <t>IGLESIAS RADA DIEGO FERNANDO</t>
  </si>
  <si>
    <t>diego.iglesias@cortolima.gov.co</t>
  </si>
  <si>
    <t>RUIZ  GARCES  DIEGO FERNANDO</t>
  </si>
  <si>
    <t>diego.ruiz@cortolima.gov.co</t>
  </si>
  <si>
    <t>BONILLA LEONEL JORGE EDUARDO</t>
  </si>
  <si>
    <t>jorge.bonilla@cortolima.gov.co</t>
  </si>
  <si>
    <t>BOTERO  RAMIREZ NORMA CONSTANZA</t>
  </si>
  <si>
    <t>norma.botero@cortolima.gov.co</t>
  </si>
  <si>
    <t>GONZALEZ ORTIZ RUBIELA</t>
  </si>
  <si>
    <t>rubiela.gonzalez@cortolima.gov.co</t>
  </si>
  <si>
    <t>ZAMBRANO OVALLE CARLOS ANDRES</t>
  </si>
  <si>
    <t>carlos.zambrano@cortolima.gov.co</t>
  </si>
  <si>
    <t>NARVAEZ RODRIGUEZ ALEXANDER EDUARDO</t>
  </si>
  <si>
    <t xml:space="preserve"> alexander.narvaez@cortolima.gov.co</t>
  </si>
  <si>
    <t>ALVIS OSPINA ANTONIO ANDRES</t>
  </si>
  <si>
    <t>antonio.alvis@cortolima.gov.co</t>
  </si>
  <si>
    <t>OROZCO FANNY ANGELY</t>
  </si>
  <si>
    <t>fanny.orozco@cortolima.gov.co</t>
  </si>
  <si>
    <t>JARAMILLO JARAMILLO JOSE ELIECER</t>
  </si>
  <si>
    <t>jose.jaramillo@cortolima.gov.co</t>
  </si>
  <si>
    <t>LOZADA CESPEDES LUIS OLIVER</t>
  </si>
  <si>
    <t>luis.lozada@cortolima.gov.co</t>
  </si>
  <si>
    <t>TAMAYO  RIVERA  EDWIN ARMANDO</t>
  </si>
  <si>
    <t>edwin.tamayo@cortolima.gov.co</t>
  </si>
  <si>
    <t>OTALORA ROMERO PABLO FERNANDO</t>
  </si>
  <si>
    <t>pablo.otalora@cortolima.gov.co</t>
  </si>
  <si>
    <t xml:space="preserve">ROJAS CARREÑO ANGELA LUCÍA </t>
  </si>
  <si>
    <t>angela.rojas@cortolima.gov.co</t>
  </si>
  <si>
    <t xml:space="preserve">TRUJILLO PEREZ DAINOBER ESTEBAN </t>
  </si>
  <si>
    <t>esteban.trujillo@cortolima.gov.co</t>
  </si>
  <si>
    <t>Subdirección de Desarrollo Ambiental Sostenible</t>
  </si>
  <si>
    <t>Subdirector de Desarrollo Ambiental Sostenible</t>
  </si>
  <si>
    <t>LEONEL  CRUZ MARIA ROMELIA</t>
  </si>
  <si>
    <t>romelia.leonel@cortolima.gov.co</t>
  </si>
  <si>
    <t>Adquisición y Administración de predios</t>
  </si>
  <si>
    <t>BOTERO   BERNAL  ALEXA GIOVANNA IVANOVA</t>
  </si>
  <si>
    <t>alexa.botero@cortolima.gov.co</t>
  </si>
  <si>
    <t>LUGO URUEÑA DANIELA ALEJANDRA</t>
  </si>
  <si>
    <t>daniela.lugo@cortolima.gov.co</t>
  </si>
  <si>
    <t>GUZMAN QUIMBAYO ULISES</t>
  </si>
  <si>
    <t>ulises.guzman@cortolima.gov.co</t>
  </si>
  <si>
    <t xml:space="preserve">Gestión Integral del Riesgo y Cambio Climático </t>
  </si>
  <si>
    <t>MONTEALEGRE HERNANDEZ JORGE ENRIQUE</t>
  </si>
  <si>
    <t>jorge.montealegre@cortolima.gov.co</t>
  </si>
  <si>
    <t>Pago por Servicios Ambientales</t>
  </si>
  <si>
    <t>MORENO LEAL JOSE ANTONIO</t>
  </si>
  <si>
    <t>jose.moreno@cortolima.gov.co</t>
  </si>
  <si>
    <t>Economia Circular y Negocios Verdes</t>
  </si>
  <si>
    <t>RODRIGUEZ MELO OSCAR EDUARDO</t>
  </si>
  <si>
    <t>oscar.rodriguez@cortolima.gov.co</t>
  </si>
  <si>
    <t>CARDOSO   OSUNA  ADRIANA PATRICIA</t>
  </si>
  <si>
    <t>adriana.cardoso@cortolima.gov.co</t>
  </si>
  <si>
    <t>Inversiones Ambientales</t>
  </si>
  <si>
    <t>BARRETO  BONILLA JOSE CARLOS</t>
  </si>
  <si>
    <t>jose.barreto@cortolima.gov.co</t>
  </si>
  <si>
    <t>CARVAJAL FERNANDEZ CONSUELO</t>
  </si>
  <si>
    <t>consuelo.carvajal@cortolima.gov.co</t>
  </si>
  <si>
    <t>Educación y Gestión Socio Ambiental</t>
  </si>
  <si>
    <t>GUTIERREZ VARON JUAN FERNANDO</t>
  </si>
  <si>
    <t>juan.gutierrez@cortolima.gov.co</t>
  </si>
  <si>
    <t xml:space="preserve">ORJUELA TRUJILLO MARIO AUGUSTO </t>
  </si>
  <si>
    <t>mario.orjuela@cortolima.gov.co</t>
  </si>
  <si>
    <t>Producción Más Limpia</t>
  </si>
  <si>
    <t xml:space="preserve">PINZON RODRIGUEZ DANIEL MAURICIO </t>
  </si>
  <si>
    <t>daniel.pinzon@cortolima.gov.co</t>
  </si>
  <si>
    <t>BERNAL  RODRIGUEZ  JOSE IGNACIO</t>
  </si>
  <si>
    <t>jose.bernal@cortolima.gov.co</t>
  </si>
  <si>
    <t>Producción más limpia</t>
  </si>
  <si>
    <t>RODRIGUEZ  LEMUS WILLIAM ANDERSON</t>
  </si>
  <si>
    <t>william.rodriguez@cortolima.gov.co</t>
  </si>
  <si>
    <t>GARCIA RODRIGUEZ JOSE JAIR</t>
  </si>
  <si>
    <t>jair.garcia@cortolima.gov.co</t>
  </si>
  <si>
    <t>TRUJILLO TRIANA ANDREA CAROLINA</t>
  </si>
  <si>
    <t>andrea.trujillo@cortolima.gov.co</t>
  </si>
  <si>
    <t>LASTRA CACERES KEVIN GIOVANNI</t>
  </si>
  <si>
    <t>kevin.lastra@cortolima.gov.co</t>
  </si>
  <si>
    <t>Pago por servicios ambientales</t>
  </si>
  <si>
    <t>LOZANO SUAREZ SORAYA AIDEE</t>
  </si>
  <si>
    <t>soraya.lozano@cortolima.gov.co</t>
  </si>
  <si>
    <t>Gestión Integral del Riesgo y Cambio Climático</t>
  </si>
  <si>
    <t>ALVIRA ARCE ANDRES FELIPE</t>
  </si>
  <si>
    <t xml:space="preserve">andres.alvira@cortolima.gov.co
</t>
  </si>
  <si>
    <t>OSORIO  SANTOS  MAGDA ALEJANDRA</t>
  </si>
  <si>
    <t>magda.osorio@cortolima.gov.co</t>
  </si>
  <si>
    <t>MONTAÑO  HERNANDEZ  CARLOS MARIO</t>
  </si>
  <si>
    <t>carlos.montano@cortolima.gov.co</t>
  </si>
  <si>
    <t>GAMBOA NEIRA STELLA</t>
  </si>
  <si>
    <t>stella.gamboa@cortolima.gov.co</t>
  </si>
  <si>
    <t>NUÑEZ ORTEGÓN DIANA JULIETH</t>
  </si>
  <si>
    <t>SANCHEZ CARRILLO JOSE MAURICIO</t>
  </si>
  <si>
    <t>jose.sanchez@cortolima.gov.co</t>
  </si>
  <si>
    <t>ARIAS GUTIERREZ FERNANDO</t>
  </si>
  <si>
    <t>fernando.arias@cortolima.gov.co</t>
  </si>
  <si>
    <t>ZEQUEIRA PEREZ INÉS CAROLINA</t>
  </si>
  <si>
    <t>ines.zequeira@cortolima.gov.co</t>
  </si>
  <si>
    <t>CUELLAR AVILEZ EBELYN</t>
  </si>
  <si>
    <t>ebelyn.cuellar@cortolima.gov.co</t>
  </si>
  <si>
    <t xml:space="preserve">CARREÑO MORA ALEXANDER 
</t>
  </si>
  <si>
    <t>alexander.carreno@cortolima.gov.co</t>
  </si>
  <si>
    <t>Adquisición y Administración de Predios</t>
  </si>
  <si>
    <t>GRANADA CASTAÑO ADRIANA MARIA</t>
  </si>
  <si>
    <t>adriana.granada@cortolima.gov.co</t>
  </si>
  <si>
    <t xml:space="preserve">Gestión integral del riesgo y cambio climático </t>
  </si>
  <si>
    <t>CALDERON MAYORQUIN CLAUDIA MERCEDES</t>
  </si>
  <si>
    <t>claudia.calderon@cortolima.gov.co</t>
  </si>
  <si>
    <t>RENGIFO PINZÓN YENNY PATRICIA</t>
  </si>
  <si>
    <t>patricia.rengifo@cortolima.gov.co</t>
  </si>
  <si>
    <t>VILLANUEVA AGUIRRE MONICA PATRICIA</t>
  </si>
  <si>
    <t>monica.villanueva@cortolima.gov.co</t>
  </si>
  <si>
    <t>AVILA VARON NORMA VIVIANA</t>
  </si>
  <si>
    <t>viviana.avila@cortolima.gov.co</t>
  </si>
  <si>
    <t xml:space="preserve">VARELA ESCOBAR JOSE WALTER </t>
  </si>
  <si>
    <t>jose.varela@cortolima.gov.co</t>
  </si>
  <si>
    <t>Topógrafo Tecnólogo</t>
  </si>
  <si>
    <t>PEREZ MENDIETA GLORIA CECILIA</t>
  </si>
  <si>
    <t>gloria.perez@cortolima.gov.co</t>
  </si>
  <si>
    <t>DIAZ MENDEZ MICHAEL STEVEN</t>
  </si>
  <si>
    <t>michael.diaz@cortolima.gov.co</t>
  </si>
  <si>
    <r>
      <rPr>
        <b/>
        <sz val="10"/>
        <color theme="1"/>
        <rFont val="Arial"/>
      </rPr>
      <t xml:space="preserve">Fuente:  </t>
    </r>
    <r>
      <rPr>
        <sz val="10"/>
        <color theme="1"/>
        <rFont val="Arial"/>
      </rPr>
      <t>Gestión de Talento Humano</t>
    </r>
  </si>
  <si>
    <t>Indicación</t>
  </si>
  <si>
    <t>Vacancia</t>
  </si>
  <si>
    <t>Funcionario Reubicado</t>
  </si>
  <si>
    <t>Nuevo Funcionario</t>
  </si>
  <si>
    <t>Funcionario con novedad de nómina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</si>
</sst>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_ ;_ * \-#,##0_ ;_ * &quot;-&quot;??_ ;_ @_ "/>
    <numFmt numFmtId="165" formatCode="_ * #,##0_ ;_ * \-#,##0_ ;_ * &quot;-&quot;_ ;_ @_ "/>
    <numFmt numFmtId="166" formatCode="[$ $]#,##0"/>
  </numFmts>
  <fonts count="10">
    <font>
      <sz val="10"/>
      <color rgb="FF000000"/>
      <name val="Arial"/>
      <scheme val="minor"/>
    </font>
    <font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13"/>
      <color rgb="FF333333"/>
      <name val="&quot;Work Sans&quot;"/>
    </font>
    <font>
      <sz val="10"/>
      <color theme="1"/>
      <name val="Arial"/>
      <scheme val="minor"/>
    </font>
    <font>
      <b/>
      <sz val="10"/>
      <color rgb="FF000000"/>
      <name val="Arial"/>
    </font>
    <font>
      <sz val="10"/>
      <color rgb="FF000000"/>
      <name val="Arial"/>
    </font>
    <font>
      <sz val="10"/>
      <color rgb="FFFF0000"/>
      <name val="Arial"/>
    </font>
    <font>
      <sz val="10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rgb="FFFFFF99"/>
      </patternFill>
    </fill>
    <fill>
      <patternFill patternType="solid">
        <fgColor rgb="FFB9FFEB"/>
        <bgColor rgb="FFB9FFEB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 applyFont="1" applyAlignment="1"/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165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165" fontId="9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165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5" fontId="3" fillId="0" borderId="4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15" fontId="3" fillId="0" borderId="4" xfId="0" applyNumberFormat="1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5" fontId="7" fillId="6" borderId="0" xfId="0" applyNumberFormat="1" applyFont="1" applyFill="1" applyAlignment="1">
      <alignment horizontal="center" vertical="center" wrapText="1"/>
    </xf>
    <xf numFmtId="165" fontId="3" fillId="5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65" fontId="3" fillId="0" borderId="0" xfId="0" applyNumberFormat="1" applyFont="1" applyAlignment="1">
      <alignment horizontal="center" vertical="center" wrapText="1"/>
    </xf>
    <xf numFmtId="165" fontId="3" fillId="5" borderId="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165" fontId="7" fillId="5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165" fontId="3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65" fontId="3" fillId="8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left" vertical="center" wrapText="1"/>
    </xf>
    <xf numFmtId="166" fontId="7" fillId="8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7" fillId="6" borderId="0" xfId="0" applyFont="1" applyFill="1" applyAlignment="1">
      <alignment vertical="center" wrapText="1"/>
    </xf>
    <xf numFmtId="165" fontId="3" fillId="6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aria.rojas@cortolima.gov.co" TargetMode="External"/><Relationship Id="rId18" Type="http://schemas.openxmlformats.org/officeDocument/2006/relationships/hyperlink" Target="mailto:carlos.mejia@cortolima.gov.co" TargetMode="External"/><Relationship Id="rId26" Type="http://schemas.openxmlformats.org/officeDocument/2006/relationships/hyperlink" Target="mailto:diana.beltran@cortolima.gov.co" TargetMode="External"/><Relationship Id="rId39" Type="http://schemas.openxmlformats.org/officeDocument/2006/relationships/hyperlink" Target="mailto:ulises.guzman@cortolima.gov.co" TargetMode="External"/><Relationship Id="rId21" Type="http://schemas.openxmlformats.org/officeDocument/2006/relationships/hyperlink" Target="mailto:juan.cortes@cortolima.gov.co" TargetMode="External"/><Relationship Id="rId34" Type="http://schemas.openxmlformats.org/officeDocument/2006/relationships/hyperlink" Target="mailto:acened.gracia@cortolima.gov.co" TargetMode="External"/><Relationship Id="rId42" Type="http://schemas.openxmlformats.org/officeDocument/2006/relationships/hyperlink" Target="mailto:william.rodriguez@cortolima.gov.co" TargetMode="External"/><Relationship Id="rId7" Type="http://schemas.openxmlformats.org/officeDocument/2006/relationships/hyperlink" Target="mailto:martha.gomez@cortolima.gov.co" TargetMode="External"/><Relationship Id="rId2" Type="http://schemas.openxmlformats.org/officeDocument/2006/relationships/hyperlink" Target="mailto:abel.guerrero@cortolima.gov.co" TargetMode="External"/><Relationship Id="rId16" Type="http://schemas.openxmlformats.org/officeDocument/2006/relationships/hyperlink" Target="mailto:luis.ortegon@cortolima.gov.co" TargetMode="External"/><Relationship Id="rId20" Type="http://schemas.openxmlformats.org/officeDocument/2006/relationships/hyperlink" Target="mailto:david.ducuara@cortolima.gov.co" TargetMode="External"/><Relationship Id="rId29" Type="http://schemas.openxmlformats.org/officeDocument/2006/relationships/hyperlink" Target="mailto:victoria.bottia@cortolima.gov.co" TargetMode="External"/><Relationship Id="rId41" Type="http://schemas.openxmlformats.org/officeDocument/2006/relationships/hyperlink" Target="mailto:adriana.cardoso@cortolima.gov.co" TargetMode="External"/><Relationship Id="rId1" Type="http://schemas.openxmlformats.org/officeDocument/2006/relationships/hyperlink" Target="mailto:olga.alfonso@cortolima.gov.co" TargetMode="External"/><Relationship Id="rId6" Type="http://schemas.openxmlformats.org/officeDocument/2006/relationships/hyperlink" Target="mailto:mauricio.rodriguez@cortolima.gov.co" TargetMode="External"/><Relationship Id="rId11" Type="http://schemas.openxmlformats.org/officeDocument/2006/relationships/hyperlink" Target="mailto:diego.amaya@cortolima.gov.co" TargetMode="External"/><Relationship Id="rId24" Type="http://schemas.openxmlformats.org/officeDocument/2006/relationships/hyperlink" Target="mailto:margarita.galvis@cortolima.gov.co" TargetMode="External"/><Relationship Id="rId32" Type="http://schemas.openxmlformats.org/officeDocument/2006/relationships/hyperlink" Target="mailto:mauricio.pascuas@cortolima.gov.co" TargetMode="External"/><Relationship Id="rId37" Type="http://schemas.openxmlformats.org/officeDocument/2006/relationships/hyperlink" Target="mailto:diego.ruiz@cortolima.gov.co" TargetMode="External"/><Relationship Id="rId40" Type="http://schemas.openxmlformats.org/officeDocument/2006/relationships/hyperlink" Target="mailto:jorge.montealegre@cortolima.gov.co" TargetMode="External"/><Relationship Id="rId5" Type="http://schemas.openxmlformats.org/officeDocument/2006/relationships/hyperlink" Target="mailto:felix.baena@cortolima.gov.co" TargetMode="External"/><Relationship Id="rId15" Type="http://schemas.openxmlformats.org/officeDocument/2006/relationships/hyperlink" Target="mailto:jonathan.salazar@cortolima.gov.co" TargetMode="External"/><Relationship Id="rId23" Type="http://schemas.openxmlformats.org/officeDocument/2006/relationships/hyperlink" Target="mailto:mario.rojas@cortolima.gov.co" TargetMode="External"/><Relationship Id="rId28" Type="http://schemas.openxmlformats.org/officeDocument/2006/relationships/hyperlink" Target="mailto:claudia.loaiza@cortolima.gov.co" TargetMode="External"/><Relationship Id="rId36" Type="http://schemas.openxmlformats.org/officeDocument/2006/relationships/hyperlink" Target="mailto:leonardo.ospina@cortolima.gov.co" TargetMode="External"/><Relationship Id="rId10" Type="http://schemas.openxmlformats.org/officeDocument/2006/relationships/hyperlink" Target="mailto:reina.varon@cortolima.gov.co" TargetMode="External"/><Relationship Id="rId19" Type="http://schemas.openxmlformats.org/officeDocument/2006/relationships/hyperlink" Target="mailto:yiceth.vargas@cortolima.gov.co" TargetMode="External"/><Relationship Id="rId31" Type="http://schemas.openxmlformats.org/officeDocument/2006/relationships/hyperlink" Target="mailto:angela.ospina@cortolima.gov.co" TargetMode="External"/><Relationship Id="rId4" Type="http://schemas.openxmlformats.org/officeDocument/2006/relationships/hyperlink" Target="mailto:edwin.vieda@cortolima.gov.co" TargetMode="External"/><Relationship Id="rId9" Type="http://schemas.openxmlformats.org/officeDocument/2006/relationships/hyperlink" Target="mailto:magally.gutierrez@cortolima.gov.co" TargetMode="External"/><Relationship Id="rId14" Type="http://schemas.openxmlformats.org/officeDocument/2006/relationships/hyperlink" Target="mailto:andres.andrade@cortolima.gov.co" TargetMode="External"/><Relationship Id="rId22" Type="http://schemas.openxmlformats.org/officeDocument/2006/relationships/hyperlink" Target="mailto:andrea.calderon@cortolima.gov.co" TargetMode="External"/><Relationship Id="rId27" Type="http://schemas.openxmlformats.org/officeDocument/2006/relationships/hyperlink" Target="mailto:humberto.monroy@cortolima.gov.co" TargetMode="External"/><Relationship Id="rId30" Type="http://schemas.openxmlformats.org/officeDocument/2006/relationships/hyperlink" Target="mailto:guillermo.castellanos@cortolima.gov.co" TargetMode="External"/><Relationship Id="rId35" Type="http://schemas.openxmlformats.org/officeDocument/2006/relationships/hyperlink" Target="mailto:hector.aldana@cortolima.gov.co" TargetMode="External"/><Relationship Id="rId43" Type="http://schemas.openxmlformats.org/officeDocument/2006/relationships/hyperlink" Target="mailto:viviana.avila@cortolima.gov.co" TargetMode="External"/><Relationship Id="rId8" Type="http://schemas.openxmlformats.org/officeDocument/2006/relationships/hyperlink" Target="mailto:vivian.silva@cortolima.gov.co" TargetMode="External"/><Relationship Id="rId3" Type="http://schemas.openxmlformats.org/officeDocument/2006/relationships/hyperlink" Target="mailto:diana.ramirez@cortolima.gov.co" TargetMode="External"/><Relationship Id="rId12" Type="http://schemas.openxmlformats.org/officeDocument/2006/relationships/hyperlink" Target="mailto:omaira.aviles@cortolima.gov.co" TargetMode="External"/><Relationship Id="rId17" Type="http://schemas.openxmlformats.org/officeDocument/2006/relationships/hyperlink" Target="mailto:fernando.poveda@cortolima.gov.co" TargetMode="External"/><Relationship Id="rId25" Type="http://schemas.openxmlformats.org/officeDocument/2006/relationships/hyperlink" Target="mailto:alejandra.guarnizo@cortolima.gov.co" TargetMode="External"/><Relationship Id="rId33" Type="http://schemas.openxmlformats.org/officeDocument/2006/relationships/hyperlink" Target="mailto:paula.rozzi@cortolima.gov.co" TargetMode="External"/><Relationship Id="rId38" Type="http://schemas.openxmlformats.org/officeDocument/2006/relationships/hyperlink" Target="mailto:angela.rojas@cortolim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155CC"/>
    <pageSetUpPr fitToPage="1"/>
  </sheetPr>
  <dimension ref="A1:G297"/>
  <sheetViews>
    <sheetView tabSelected="1" workbookViewId="0">
      <pane xSplit="1" ySplit="5" topLeftCell="B19" activePane="bottomRight" state="frozen"/>
      <selection pane="topRight" activeCell="B1" sqref="B1"/>
      <selection pane="bottomLeft" activeCell="A6" sqref="A6"/>
      <selection pane="bottomRight" activeCell="I65" sqref="I65"/>
    </sheetView>
  </sheetViews>
  <sheetFormatPr baseColWidth="10" defaultColWidth="12.5703125" defaultRowHeight="15" customHeight="1"/>
  <cols>
    <col min="1" max="1" width="5.140625" customWidth="1"/>
    <col min="2" max="2" width="37.140625" customWidth="1"/>
    <col min="3" max="3" width="31.5703125" customWidth="1"/>
    <col min="4" max="4" width="24.5703125" customWidth="1"/>
    <col min="5" max="5" width="27" customWidth="1"/>
    <col min="6" max="6" width="21.42578125" customWidth="1"/>
    <col min="7" max="7" width="24.42578125" customWidth="1"/>
  </cols>
  <sheetData>
    <row r="1" spans="1:7" ht="12.75" customHeight="1">
      <c r="A1" s="1"/>
      <c r="B1" s="2" t="s">
        <v>0</v>
      </c>
      <c r="C1" s="3"/>
      <c r="D1" s="8"/>
      <c r="E1" s="7"/>
      <c r="F1" s="7"/>
      <c r="G1" s="8"/>
    </row>
    <row r="2" spans="1:7" ht="12.75" customHeight="1">
      <c r="A2" s="9"/>
      <c r="B2" s="5"/>
      <c r="C2" s="10"/>
      <c r="D2" s="11"/>
      <c r="E2" s="7"/>
      <c r="F2" s="7"/>
      <c r="G2" s="8"/>
    </row>
    <row r="3" spans="1:7" ht="12.75" customHeight="1">
      <c r="A3" s="9"/>
      <c r="B3" s="2" t="s">
        <v>1</v>
      </c>
      <c r="C3" s="13"/>
      <c r="D3" s="14"/>
      <c r="E3" s="6"/>
      <c r="F3" s="7"/>
      <c r="G3" s="8"/>
    </row>
    <row r="4" spans="1:7" ht="12.75" customHeight="1">
      <c r="A4" s="9"/>
      <c r="B4" s="8"/>
      <c r="C4" s="4"/>
      <c r="D4" s="15"/>
      <c r="E4" s="7"/>
      <c r="F4" s="7"/>
      <c r="G4" s="8"/>
    </row>
    <row r="5" spans="1:7" ht="54.75" customHeight="1">
      <c r="A5" s="9"/>
      <c r="B5" s="16" t="s">
        <v>2</v>
      </c>
      <c r="C5" s="17" t="s">
        <v>3</v>
      </c>
      <c r="D5" s="18" t="s">
        <v>4</v>
      </c>
      <c r="E5" s="16" t="s">
        <v>5</v>
      </c>
      <c r="F5" s="18" t="s">
        <v>6</v>
      </c>
      <c r="G5" s="18" t="s">
        <v>7</v>
      </c>
    </row>
    <row r="6" spans="1:7" ht="17.25" customHeight="1">
      <c r="A6" s="19">
        <f>SUM(A7:A19)</f>
        <v>13</v>
      </c>
      <c r="B6" s="20"/>
      <c r="C6" s="21"/>
      <c r="D6" s="20"/>
      <c r="E6" s="20"/>
      <c r="F6" s="20"/>
      <c r="G6" s="20"/>
    </row>
    <row r="7" spans="1:7" ht="39.75" customHeight="1">
      <c r="A7" s="23">
        <v>1</v>
      </c>
      <c r="B7" s="24" t="s">
        <v>8</v>
      </c>
      <c r="C7" s="25" t="s">
        <v>9</v>
      </c>
      <c r="D7" s="20" t="s">
        <v>10</v>
      </c>
      <c r="E7" s="20" t="s">
        <v>11</v>
      </c>
      <c r="F7" s="27" t="s">
        <v>12</v>
      </c>
      <c r="G7" s="20" t="s">
        <v>10</v>
      </c>
    </row>
    <row r="8" spans="1:7" ht="38.25" customHeight="1">
      <c r="A8" s="23">
        <v>1</v>
      </c>
      <c r="B8" s="24" t="s">
        <v>13</v>
      </c>
      <c r="C8" s="25" t="s">
        <v>14</v>
      </c>
      <c r="D8" s="20" t="s">
        <v>15</v>
      </c>
      <c r="E8" s="20" t="s">
        <v>11</v>
      </c>
      <c r="F8" s="27" t="s">
        <v>12</v>
      </c>
      <c r="G8" s="20" t="s">
        <v>15</v>
      </c>
    </row>
    <row r="9" spans="1:7" ht="43.5" customHeight="1">
      <c r="A9" s="23">
        <v>1</v>
      </c>
      <c r="B9" s="20" t="s">
        <v>16</v>
      </c>
      <c r="C9" s="25" t="s">
        <v>17</v>
      </c>
      <c r="D9" s="20" t="s">
        <v>18</v>
      </c>
      <c r="E9" s="20" t="s">
        <v>11</v>
      </c>
      <c r="F9" s="20" t="s">
        <v>19</v>
      </c>
      <c r="G9" s="20" t="s">
        <v>18</v>
      </c>
    </row>
    <row r="10" spans="1:7" ht="38.25" customHeight="1">
      <c r="A10" s="23">
        <v>1</v>
      </c>
      <c r="B10" s="20" t="s">
        <v>20</v>
      </c>
      <c r="C10" s="21" t="s">
        <v>21</v>
      </c>
      <c r="D10" s="20" t="s">
        <v>22</v>
      </c>
      <c r="E10" s="20" t="s">
        <v>11</v>
      </c>
      <c r="F10" s="27" t="s">
        <v>12</v>
      </c>
      <c r="G10" s="20" t="s">
        <v>22</v>
      </c>
    </row>
    <row r="11" spans="1:7" ht="35.25" customHeight="1">
      <c r="A11" s="23">
        <v>1</v>
      </c>
      <c r="B11" s="20" t="s">
        <v>23</v>
      </c>
      <c r="C11" s="21" t="s">
        <v>24</v>
      </c>
      <c r="D11" s="20" t="s">
        <v>22</v>
      </c>
      <c r="E11" s="24" t="s">
        <v>11</v>
      </c>
      <c r="F11" s="28" t="s">
        <v>12</v>
      </c>
      <c r="G11" s="20" t="s">
        <v>22</v>
      </c>
    </row>
    <row r="12" spans="1:7" ht="25.5" customHeight="1">
      <c r="A12" s="23">
        <v>1</v>
      </c>
      <c r="B12" s="24" t="s">
        <v>25</v>
      </c>
      <c r="C12" s="26" t="s">
        <v>26</v>
      </c>
      <c r="D12" s="20" t="s">
        <v>27</v>
      </c>
      <c r="E12" s="20" t="s">
        <v>11</v>
      </c>
      <c r="F12" s="27" t="s">
        <v>12</v>
      </c>
      <c r="G12" s="20" t="s">
        <v>27</v>
      </c>
    </row>
    <row r="13" spans="1:7" ht="38.25" customHeight="1">
      <c r="A13" s="23">
        <v>1</v>
      </c>
      <c r="B13" s="20" t="s">
        <v>28</v>
      </c>
      <c r="C13" s="21" t="s">
        <v>29</v>
      </c>
      <c r="D13" s="20" t="s">
        <v>27</v>
      </c>
      <c r="E13" s="20" t="s">
        <v>11</v>
      </c>
      <c r="F13" s="27" t="s">
        <v>12</v>
      </c>
      <c r="G13" s="20" t="s">
        <v>27</v>
      </c>
    </row>
    <row r="14" spans="1:7" ht="25.5" customHeight="1">
      <c r="A14" s="23">
        <v>1</v>
      </c>
      <c r="B14" s="20" t="s">
        <v>30</v>
      </c>
      <c r="C14" s="26" t="s">
        <v>31</v>
      </c>
      <c r="D14" s="20" t="s">
        <v>27</v>
      </c>
      <c r="E14" s="20" t="s">
        <v>11</v>
      </c>
      <c r="F14" s="27" t="s">
        <v>12</v>
      </c>
      <c r="G14" s="20" t="s">
        <v>27</v>
      </c>
    </row>
    <row r="15" spans="1:7" ht="25.5" customHeight="1">
      <c r="A15" s="23">
        <v>1</v>
      </c>
      <c r="B15" s="24" t="s">
        <v>32</v>
      </c>
      <c r="C15" s="26" t="s">
        <v>33</v>
      </c>
      <c r="D15" s="20" t="s">
        <v>27</v>
      </c>
      <c r="E15" s="20" t="s">
        <v>11</v>
      </c>
      <c r="F15" s="27" t="s">
        <v>12</v>
      </c>
      <c r="G15" s="20" t="s">
        <v>27</v>
      </c>
    </row>
    <row r="16" spans="1:7" ht="25.5" customHeight="1">
      <c r="A16" s="23">
        <v>1</v>
      </c>
      <c r="B16" s="24" t="s">
        <v>34</v>
      </c>
      <c r="C16" s="25" t="s">
        <v>35</v>
      </c>
      <c r="D16" s="20" t="s">
        <v>27</v>
      </c>
      <c r="E16" s="20" t="s">
        <v>11</v>
      </c>
      <c r="F16" s="27" t="s">
        <v>12</v>
      </c>
      <c r="G16" s="20" t="s">
        <v>27</v>
      </c>
    </row>
    <row r="17" spans="1:7" ht="25.5" customHeight="1">
      <c r="A17" s="23">
        <v>1</v>
      </c>
      <c r="B17" s="20" t="s">
        <v>36</v>
      </c>
      <c r="C17" s="21" t="s">
        <v>37</v>
      </c>
      <c r="D17" s="20" t="s">
        <v>27</v>
      </c>
      <c r="E17" s="20" t="s">
        <v>11</v>
      </c>
      <c r="F17" s="27" t="s">
        <v>12</v>
      </c>
      <c r="G17" s="20" t="s">
        <v>27</v>
      </c>
    </row>
    <row r="18" spans="1:7" ht="25.5" customHeight="1">
      <c r="A18" s="23">
        <v>1</v>
      </c>
      <c r="B18" s="24" t="s">
        <v>38</v>
      </c>
      <c r="C18" s="26" t="s">
        <v>39</v>
      </c>
      <c r="D18" s="20" t="s">
        <v>27</v>
      </c>
      <c r="E18" s="20" t="s">
        <v>11</v>
      </c>
      <c r="F18" s="27" t="s">
        <v>12</v>
      </c>
      <c r="G18" s="20" t="s">
        <v>27</v>
      </c>
    </row>
    <row r="19" spans="1:7" ht="25.5" customHeight="1">
      <c r="A19" s="23">
        <v>1</v>
      </c>
      <c r="B19" s="24" t="s">
        <v>40</v>
      </c>
      <c r="C19" s="26" t="s">
        <v>41</v>
      </c>
      <c r="D19" s="20" t="s">
        <v>42</v>
      </c>
      <c r="E19" s="20" t="s">
        <v>11</v>
      </c>
      <c r="F19" s="27" t="s">
        <v>12</v>
      </c>
      <c r="G19" s="20" t="s">
        <v>42</v>
      </c>
    </row>
    <row r="20" spans="1:7" ht="15" customHeight="1">
      <c r="A20" s="30">
        <f>SUM(A21:A27)</f>
        <v>7</v>
      </c>
      <c r="B20" s="20"/>
      <c r="C20" s="21"/>
      <c r="D20" s="20"/>
      <c r="E20" s="20"/>
      <c r="F20" s="22"/>
      <c r="G20" s="20"/>
    </row>
    <row r="21" spans="1:7" ht="45.75" customHeight="1">
      <c r="A21" s="23">
        <v>1</v>
      </c>
      <c r="B21" s="20" t="s">
        <v>43</v>
      </c>
      <c r="C21" s="26" t="s">
        <v>44</v>
      </c>
      <c r="D21" s="20" t="s">
        <v>45</v>
      </c>
      <c r="E21" s="20" t="s">
        <v>46</v>
      </c>
      <c r="F21" s="27" t="s">
        <v>12</v>
      </c>
      <c r="G21" s="24" t="s">
        <v>45</v>
      </c>
    </row>
    <row r="22" spans="1:7" ht="57" customHeight="1">
      <c r="A22" s="23">
        <v>1</v>
      </c>
      <c r="B22" s="20" t="s">
        <v>47</v>
      </c>
      <c r="C22" s="25" t="s">
        <v>48</v>
      </c>
      <c r="D22" s="20" t="s">
        <v>18</v>
      </c>
      <c r="E22" s="20" t="s">
        <v>46</v>
      </c>
      <c r="F22" s="27" t="s">
        <v>12</v>
      </c>
      <c r="G22" s="20" t="s">
        <v>18</v>
      </c>
    </row>
    <row r="23" spans="1:7" ht="40.5" customHeight="1">
      <c r="A23" s="31">
        <v>1</v>
      </c>
      <c r="B23" s="24" t="s">
        <v>49</v>
      </c>
      <c r="C23" s="21" t="s">
        <v>50</v>
      </c>
      <c r="D23" s="20" t="s">
        <v>22</v>
      </c>
      <c r="E23" s="24" t="s">
        <v>46</v>
      </c>
      <c r="F23" s="24" t="s">
        <v>51</v>
      </c>
      <c r="G23" s="24" t="s">
        <v>22</v>
      </c>
    </row>
    <row r="24" spans="1:7" ht="58.5" customHeight="1">
      <c r="A24" s="31">
        <v>1</v>
      </c>
      <c r="B24" s="20" t="s">
        <v>52</v>
      </c>
      <c r="C24" s="26" t="s">
        <v>53</v>
      </c>
      <c r="D24" s="20" t="s">
        <v>54</v>
      </c>
      <c r="E24" s="24" t="s">
        <v>46</v>
      </c>
      <c r="F24" s="24" t="s">
        <v>19</v>
      </c>
      <c r="G24" s="24" t="s">
        <v>22</v>
      </c>
    </row>
    <row r="25" spans="1:7" ht="45.75" customHeight="1">
      <c r="A25" s="23">
        <v>1</v>
      </c>
      <c r="B25" s="20" t="s">
        <v>55</v>
      </c>
      <c r="C25" s="29" t="s">
        <v>56</v>
      </c>
      <c r="D25" s="20" t="s">
        <v>22</v>
      </c>
      <c r="E25" s="20" t="s">
        <v>46</v>
      </c>
      <c r="F25" s="20" t="s">
        <v>57</v>
      </c>
      <c r="G25" s="24" t="s">
        <v>22</v>
      </c>
    </row>
    <row r="26" spans="1:7" ht="37.5" customHeight="1">
      <c r="A26" s="31">
        <v>1</v>
      </c>
      <c r="B26" s="24" t="s">
        <v>58</v>
      </c>
      <c r="C26" s="21" t="s">
        <v>59</v>
      </c>
      <c r="D26" s="20" t="s">
        <v>60</v>
      </c>
      <c r="E26" s="20" t="s">
        <v>46</v>
      </c>
      <c r="F26" s="27" t="s">
        <v>12</v>
      </c>
      <c r="G26" s="24" t="s">
        <v>61</v>
      </c>
    </row>
    <row r="27" spans="1:7" ht="45.75" customHeight="1">
      <c r="A27" s="23">
        <v>1</v>
      </c>
      <c r="B27" s="24" t="s">
        <v>62</v>
      </c>
      <c r="C27" s="25" t="s">
        <v>63</v>
      </c>
      <c r="D27" s="20" t="s">
        <v>64</v>
      </c>
      <c r="E27" s="20" t="s">
        <v>46</v>
      </c>
      <c r="F27" s="27" t="s">
        <v>12</v>
      </c>
      <c r="G27" s="24" t="s">
        <v>65</v>
      </c>
    </row>
    <row r="28" spans="1:7" ht="15" customHeight="1">
      <c r="A28" s="30">
        <f>SUM(A29:A32)</f>
        <v>4</v>
      </c>
      <c r="B28" s="20"/>
      <c r="C28" s="21"/>
      <c r="D28" s="20"/>
      <c r="E28" s="20"/>
      <c r="F28" s="32"/>
      <c r="G28" s="20"/>
    </row>
    <row r="29" spans="1:7" ht="45.75" customHeight="1">
      <c r="A29" s="31">
        <v>1</v>
      </c>
      <c r="B29" s="24" t="s">
        <v>66</v>
      </c>
      <c r="C29" s="26" t="s">
        <v>67</v>
      </c>
      <c r="D29" s="20" t="s">
        <v>68</v>
      </c>
      <c r="E29" s="24" t="s">
        <v>69</v>
      </c>
      <c r="F29" s="27" t="s">
        <v>12</v>
      </c>
      <c r="G29" s="24" t="s">
        <v>68</v>
      </c>
    </row>
    <row r="30" spans="1:7" ht="38.25" customHeight="1">
      <c r="A30" s="31">
        <v>1</v>
      </c>
      <c r="B30" s="20" t="s">
        <v>70</v>
      </c>
      <c r="C30" s="25" t="s">
        <v>71</v>
      </c>
      <c r="D30" s="20" t="s">
        <v>22</v>
      </c>
      <c r="E30" s="24" t="s">
        <v>69</v>
      </c>
      <c r="F30" s="27" t="s">
        <v>12</v>
      </c>
      <c r="G30" s="20" t="s">
        <v>22</v>
      </c>
    </row>
    <row r="31" spans="1:7" ht="44.25" customHeight="1">
      <c r="A31" s="31">
        <v>1</v>
      </c>
      <c r="B31" s="24" t="s">
        <v>72</v>
      </c>
      <c r="C31" s="26" t="s">
        <v>73</v>
      </c>
      <c r="D31" s="20" t="s">
        <v>22</v>
      </c>
      <c r="E31" s="24" t="s">
        <v>69</v>
      </c>
      <c r="F31" s="27" t="s">
        <v>12</v>
      </c>
      <c r="G31" s="24" t="s">
        <v>22</v>
      </c>
    </row>
    <row r="32" spans="1:7" ht="51.75" customHeight="1">
      <c r="A32" s="31">
        <v>1</v>
      </c>
      <c r="B32" s="20" t="s">
        <v>74</v>
      </c>
      <c r="C32" s="21" t="s">
        <v>75</v>
      </c>
      <c r="D32" s="20" t="s">
        <v>42</v>
      </c>
      <c r="E32" s="24" t="s">
        <v>69</v>
      </c>
      <c r="F32" s="27" t="s">
        <v>12</v>
      </c>
      <c r="G32" s="20" t="s">
        <v>60</v>
      </c>
    </row>
    <row r="33" spans="1:7" ht="15" customHeight="1">
      <c r="A33" s="30">
        <f>SUM(A34:A36)</f>
        <v>3</v>
      </c>
      <c r="B33" s="20"/>
      <c r="C33" s="21"/>
      <c r="D33" s="20"/>
      <c r="E33" s="20"/>
      <c r="F33" s="22"/>
      <c r="G33" s="20"/>
    </row>
    <row r="34" spans="1:7" ht="42" customHeight="1">
      <c r="A34" s="31">
        <v>1</v>
      </c>
      <c r="B34" s="20" t="s">
        <v>76</v>
      </c>
      <c r="C34" s="25" t="s">
        <v>77</v>
      </c>
      <c r="D34" s="24" t="s">
        <v>45</v>
      </c>
      <c r="E34" s="24" t="s">
        <v>78</v>
      </c>
      <c r="F34" s="27" t="s">
        <v>12</v>
      </c>
      <c r="G34" s="24" t="s">
        <v>45</v>
      </c>
    </row>
    <row r="35" spans="1:7" ht="69.75" customHeight="1">
      <c r="A35" s="31">
        <v>1</v>
      </c>
      <c r="B35" s="24" t="s">
        <v>79</v>
      </c>
      <c r="C35" s="21" t="s">
        <v>80</v>
      </c>
      <c r="D35" s="20" t="s">
        <v>22</v>
      </c>
      <c r="E35" s="24" t="s">
        <v>81</v>
      </c>
      <c r="F35" s="27" t="s">
        <v>12</v>
      </c>
      <c r="G35" s="20" t="s">
        <v>22</v>
      </c>
    </row>
    <row r="36" spans="1:7" ht="63.75" customHeight="1">
      <c r="A36" s="31">
        <v>1</v>
      </c>
      <c r="B36" s="20" t="s">
        <v>82</v>
      </c>
      <c r="C36" s="26" t="s">
        <v>83</v>
      </c>
      <c r="D36" s="20" t="s">
        <v>22</v>
      </c>
      <c r="E36" s="24" t="s">
        <v>81</v>
      </c>
      <c r="F36" s="33" t="s">
        <v>12</v>
      </c>
      <c r="G36" s="20" t="s">
        <v>22</v>
      </c>
    </row>
    <row r="37" spans="1:7" ht="15" customHeight="1">
      <c r="A37" s="30">
        <f>SUM(A38)</f>
        <v>1</v>
      </c>
      <c r="B37" s="20"/>
      <c r="C37" s="21"/>
      <c r="D37" s="20"/>
      <c r="E37" s="20"/>
      <c r="F37" s="22"/>
      <c r="G37" s="20"/>
    </row>
    <row r="38" spans="1:7" ht="50.25" customHeight="1">
      <c r="A38" s="23">
        <v>1</v>
      </c>
      <c r="B38" s="24" t="s">
        <v>84</v>
      </c>
      <c r="C38" s="25" t="s">
        <v>85</v>
      </c>
      <c r="D38" s="24" t="s">
        <v>45</v>
      </c>
      <c r="E38" s="24" t="s">
        <v>86</v>
      </c>
      <c r="F38" s="27" t="s">
        <v>12</v>
      </c>
      <c r="G38" s="24" t="s">
        <v>45</v>
      </c>
    </row>
    <row r="39" spans="1:7" ht="15" customHeight="1">
      <c r="A39" s="30">
        <f>SUM(A40:A47)</f>
        <v>8</v>
      </c>
      <c r="B39" s="20"/>
      <c r="C39" s="21"/>
      <c r="D39" s="20"/>
      <c r="E39" s="20"/>
      <c r="F39" s="32"/>
      <c r="G39" s="20"/>
    </row>
    <row r="40" spans="1:7" ht="51" customHeight="1">
      <c r="A40" s="23">
        <v>1</v>
      </c>
      <c r="B40" s="24" t="s">
        <v>87</v>
      </c>
      <c r="C40" s="26" t="s">
        <v>88</v>
      </c>
      <c r="D40" s="20" t="s">
        <v>45</v>
      </c>
      <c r="E40" s="24" t="s">
        <v>89</v>
      </c>
      <c r="F40" s="27" t="s">
        <v>12</v>
      </c>
      <c r="G40" s="24" t="s">
        <v>45</v>
      </c>
    </row>
    <row r="41" spans="1:7" ht="55.5" customHeight="1">
      <c r="A41" s="23">
        <v>1</v>
      </c>
      <c r="B41" s="34" t="s">
        <v>90</v>
      </c>
      <c r="C41" s="35"/>
      <c r="D41" s="36" t="s">
        <v>18</v>
      </c>
      <c r="E41" s="37" t="s">
        <v>89</v>
      </c>
      <c r="F41" s="38" t="s">
        <v>12</v>
      </c>
      <c r="G41" s="36" t="s">
        <v>18</v>
      </c>
    </row>
    <row r="42" spans="1:7" ht="52.5" customHeight="1">
      <c r="A42" s="23">
        <v>1</v>
      </c>
      <c r="B42" s="24" t="s">
        <v>91</v>
      </c>
      <c r="C42" s="21" t="s">
        <v>92</v>
      </c>
      <c r="D42" s="20" t="s">
        <v>18</v>
      </c>
      <c r="E42" s="24" t="s">
        <v>89</v>
      </c>
      <c r="F42" s="24" t="s">
        <v>93</v>
      </c>
      <c r="G42" s="20" t="s">
        <v>18</v>
      </c>
    </row>
    <row r="43" spans="1:7" ht="38.25" customHeight="1">
      <c r="A43" s="23">
        <v>1</v>
      </c>
      <c r="B43" s="20" t="s">
        <v>94</v>
      </c>
      <c r="C43" s="21" t="s">
        <v>95</v>
      </c>
      <c r="D43" s="24" t="s">
        <v>18</v>
      </c>
      <c r="E43" s="24" t="s">
        <v>89</v>
      </c>
      <c r="F43" s="20" t="s">
        <v>96</v>
      </c>
      <c r="G43" s="20" t="s">
        <v>18</v>
      </c>
    </row>
    <row r="44" spans="1:7" ht="45" customHeight="1">
      <c r="A44" s="23">
        <v>1</v>
      </c>
      <c r="B44" s="24" t="s">
        <v>97</v>
      </c>
      <c r="C44" s="26" t="s">
        <v>98</v>
      </c>
      <c r="D44" s="20" t="s">
        <v>22</v>
      </c>
      <c r="E44" s="24" t="s">
        <v>89</v>
      </c>
      <c r="F44" s="24" t="s">
        <v>96</v>
      </c>
      <c r="G44" s="24" t="s">
        <v>22</v>
      </c>
    </row>
    <row r="45" spans="1:7" ht="39" customHeight="1">
      <c r="A45" s="23">
        <v>1</v>
      </c>
      <c r="B45" s="24" t="s">
        <v>99</v>
      </c>
      <c r="C45" s="26" t="s">
        <v>100</v>
      </c>
      <c r="D45" s="20" t="s">
        <v>101</v>
      </c>
      <c r="E45" s="24" t="s">
        <v>89</v>
      </c>
      <c r="F45" s="20" t="s">
        <v>93</v>
      </c>
      <c r="G45" s="20" t="s">
        <v>22</v>
      </c>
    </row>
    <row r="46" spans="1:7" ht="39" customHeight="1">
      <c r="A46" s="23">
        <v>1</v>
      </c>
      <c r="B46" s="20" t="s">
        <v>102</v>
      </c>
      <c r="C46" s="21" t="s">
        <v>103</v>
      </c>
      <c r="D46" s="20" t="s">
        <v>22</v>
      </c>
      <c r="E46" s="24" t="s">
        <v>89</v>
      </c>
      <c r="F46" s="24" t="s">
        <v>96</v>
      </c>
      <c r="G46" s="20" t="s">
        <v>22</v>
      </c>
    </row>
    <row r="47" spans="1:7" ht="65.25" customHeight="1">
      <c r="A47" s="23">
        <v>1</v>
      </c>
      <c r="B47" s="39" t="s">
        <v>104</v>
      </c>
      <c r="C47" s="40" t="s">
        <v>105</v>
      </c>
      <c r="D47" s="42" t="s">
        <v>60</v>
      </c>
      <c r="E47" s="24" t="s">
        <v>106</v>
      </c>
      <c r="F47" s="41" t="s">
        <v>12</v>
      </c>
      <c r="G47" s="42" t="s">
        <v>61</v>
      </c>
    </row>
    <row r="48" spans="1:7" ht="15" customHeight="1">
      <c r="A48" s="30">
        <f>SUM(A49:A51)</f>
        <v>3</v>
      </c>
      <c r="B48" s="20"/>
      <c r="C48" s="21"/>
      <c r="D48" s="20"/>
      <c r="E48" s="20"/>
      <c r="F48" s="20"/>
      <c r="G48" s="20"/>
    </row>
    <row r="49" spans="1:7" ht="58.5" customHeight="1">
      <c r="A49" s="23">
        <v>1</v>
      </c>
      <c r="B49" s="43" t="s">
        <v>107</v>
      </c>
      <c r="C49" s="44" t="s">
        <v>108</v>
      </c>
      <c r="D49" s="45" t="s">
        <v>45</v>
      </c>
      <c r="E49" s="24" t="s">
        <v>109</v>
      </c>
      <c r="F49" s="27" t="s">
        <v>12</v>
      </c>
      <c r="G49" s="45" t="s">
        <v>45</v>
      </c>
    </row>
    <row r="50" spans="1:7" ht="35.25" customHeight="1">
      <c r="A50" s="23">
        <v>1</v>
      </c>
      <c r="B50" s="24" t="s">
        <v>110</v>
      </c>
      <c r="C50" s="46" t="s">
        <v>111</v>
      </c>
      <c r="D50" s="20" t="s">
        <v>22</v>
      </c>
      <c r="E50" s="24" t="s">
        <v>109</v>
      </c>
      <c r="F50" s="24" t="s">
        <v>112</v>
      </c>
      <c r="G50" s="20" t="s">
        <v>22</v>
      </c>
    </row>
    <row r="51" spans="1:7" ht="54" customHeight="1">
      <c r="A51" s="23">
        <v>1</v>
      </c>
      <c r="B51" s="20" t="s">
        <v>113</v>
      </c>
      <c r="C51" s="21" t="s">
        <v>114</v>
      </c>
      <c r="D51" s="20" t="s">
        <v>64</v>
      </c>
      <c r="E51" s="24" t="s">
        <v>109</v>
      </c>
      <c r="F51" s="27" t="s">
        <v>12</v>
      </c>
      <c r="G51" s="20" t="s">
        <v>64</v>
      </c>
    </row>
    <row r="52" spans="1:7" ht="15" customHeight="1">
      <c r="A52" s="30">
        <f ca="1">IFERROR(__xludf.DUMMYFUNCTION("+A53"),1)</f>
        <v>1</v>
      </c>
      <c r="B52" s="20"/>
      <c r="C52" s="4"/>
      <c r="D52" s="20"/>
      <c r="E52" s="20"/>
      <c r="F52" s="20"/>
      <c r="G52" s="20"/>
    </row>
    <row r="53" spans="1:7" ht="54" customHeight="1">
      <c r="A53" s="23">
        <v>1</v>
      </c>
      <c r="B53" s="20" t="s">
        <v>115</v>
      </c>
      <c r="C53" s="25" t="s">
        <v>116</v>
      </c>
      <c r="D53" s="20" t="s">
        <v>45</v>
      </c>
      <c r="E53" s="20" t="s">
        <v>117</v>
      </c>
      <c r="F53" s="27" t="s">
        <v>12</v>
      </c>
      <c r="G53" s="20" t="s">
        <v>45</v>
      </c>
    </row>
    <row r="54" spans="1:7" ht="16.5" customHeight="1">
      <c r="A54" s="30">
        <f>SUM(A55:A65)</f>
        <v>11</v>
      </c>
      <c r="B54" s="20"/>
      <c r="C54" s="21"/>
      <c r="D54" s="20"/>
      <c r="E54" s="20"/>
      <c r="F54" s="22"/>
      <c r="G54" s="20"/>
    </row>
    <row r="55" spans="1:7" ht="45.75" customHeight="1">
      <c r="A55" s="23">
        <v>1</v>
      </c>
      <c r="B55" s="24" t="s">
        <v>118</v>
      </c>
      <c r="C55" s="25" t="s">
        <v>119</v>
      </c>
      <c r="D55" s="20" t="s">
        <v>68</v>
      </c>
      <c r="E55" s="20" t="s">
        <v>120</v>
      </c>
      <c r="F55" s="27" t="s">
        <v>12</v>
      </c>
      <c r="G55" s="20" t="s">
        <v>68</v>
      </c>
    </row>
    <row r="56" spans="1:7" ht="62.25" customHeight="1">
      <c r="A56" s="23">
        <v>1</v>
      </c>
      <c r="B56" s="47" t="s">
        <v>121</v>
      </c>
      <c r="C56" s="21" t="s">
        <v>122</v>
      </c>
      <c r="D56" s="20" t="s">
        <v>18</v>
      </c>
      <c r="E56" s="20" t="s">
        <v>120</v>
      </c>
      <c r="F56" s="27" t="s">
        <v>12</v>
      </c>
      <c r="G56" s="24" t="s">
        <v>22</v>
      </c>
    </row>
    <row r="57" spans="1:7" ht="51.75" customHeight="1">
      <c r="A57" s="23">
        <v>1</v>
      </c>
      <c r="B57" s="24" t="s">
        <v>123</v>
      </c>
      <c r="C57" s="26" t="s">
        <v>124</v>
      </c>
      <c r="D57" s="20" t="s">
        <v>22</v>
      </c>
      <c r="E57" s="20" t="s">
        <v>120</v>
      </c>
      <c r="F57" s="20" t="s">
        <v>125</v>
      </c>
      <c r="G57" s="24" t="s">
        <v>22</v>
      </c>
    </row>
    <row r="58" spans="1:7" ht="44.25" customHeight="1">
      <c r="A58" s="23">
        <v>1</v>
      </c>
      <c r="B58" s="24" t="s">
        <v>126</v>
      </c>
      <c r="C58" s="26" t="s">
        <v>127</v>
      </c>
      <c r="D58" s="20" t="s">
        <v>22</v>
      </c>
      <c r="E58" s="20" t="s">
        <v>120</v>
      </c>
      <c r="F58" s="20" t="s">
        <v>125</v>
      </c>
      <c r="G58" s="24" t="s">
        <v>22</v>
      </c>
    </row>
    <row r="59" spans="1:7" ht="51.75" customHeight="1">
      <c r="A59" s="23">
        <v>1</v>
      </c>
      <c r="B59" s="48" t="s">
        <v>128</v>
      </c>
      <c r="C59" s="49" t="s">
        <v>129</v>
      </c>
      <c r="D59" s="20" t="s">
        <v>22</v>
      </c>
      <c r="E59" s="20" t="s">
        <v>120</v>
      </c>
      <c r="F59" s="24" t="s">
        <v>130</v>
      </c>
      <c r="G59" s="24" t="s">
        <v>22</v>
      </c>
    </row>
    <row r="60" spans="1:7" ht="48" customHeight="1">
      <c r="A60" s="23">
        <v>1</v>
      </c>
      <c r="B60" s="20" t="s">
        <v>131</v>
      </c>
      <c r="C60" s="21" t="s">
        <v>132</v>
      </c>
      <c r="D60" s="20" t="s">
        <v>22</v>
      </c>
      <c r="E60" s="20" t="s">
        <v>120</v>
      </c>
      <c r="F60" s="24" t="s">
        <v>130</v>
      </c>
      <c r="G60" s="20" t="s">
        <v>22</v>
      </c>
    </row>
    <row r="61" spans="1:7" ht="26.25" customHeight="1">
      <c r="A61" s="23">
        <v>1</v>
      </c>
      <c r="B61" s="24" t="s">
        <v>133</v>
      </c>
      <c r="C61" s="21" t="s">
        <v>134</v>
      </c>
      <c r="D61" s="20" t="s">
        <v>22</v>
      </c>
      <c r="E61" s="20" t="s">
        <v>120</v>
      </c>
      <c r="F61" s="24" t="s">
        <v>135</v>
      </c>
      <c r="G61" s="20" t="s">
        <v>22</v>
      </c>
    </row>
    <row r="62" spans="1:7" ht="32.25" customHeight="1">
      <c r="A62" s="23">
        <v>1</v>
      </c>
      <c r="B62" s="24" t="s">
        <v>136</v>
      </c>
      <c r="C62" s="26" t="s">
        <v>137</v>
      </c>
      <c r="D62" s="20" t="s">
        <v>22</v>
      </c>
      <c r="E62" s="20" t="s">
        <v>120</v>
      </c>
      <c r="F62" s="24" t="s">
        <v>135</v>
      </c>
      <c r="G62" s="20" t="s">
        <v>22</v>
      </c>
    </row>
    <row r="63" spans="1:7" ht="26.25" customHeight="1">
      <c r="A63" s="23">
        <v>1</v>
      </c>
      <c r="B63" s="24" t="s">
        <v>138</v>
      </c>
      <c r="C63" s="21" t="s">
        <v>139</v>
      </c>
      <c r="D63" s="20" t="s">
        <v>64</v>
      </c>
      <c r="E63" s="20" t="s">
        <v>120</v>
      </c>
      <c r="F63" s="27" t="s">
        <v>12</v>
      </c>
      <c r="G63" s="20" t="s">
        <v>64</v>
      </c>
    </row>
    <row r="64" spans="1:7" ht="30" customHeight="1">
      <c r="A64" s="23">
        <v>1</v>
      </c>
      <c r="B64" s="24" t="s">
        <v>140</v>
      </c>
      <c r="C64" s="29" t="s">
        <v>141</v>
      </c>
      <c r="D64" s="20" t="s">
        <v>64</v>
      </c>
      <c r="E64" s="20" t="s">
        <v>120</v>
      </c>
      <c r="F64" s="27" t="s">
        <v>12</v>
      </c>
      <c r="G64" s="20" t="s">
        <v>64</v>
      </c>
    </row>
    <row r="65" spans="1:7" ht="26.25" customHeight="1">
      <c r="A65" s="23">
        <v>1</v>
      </c>
      <c r="B65" s="20" t="s">
        <v>142</v>
      </c>
      <c r="C65" s="21" t="s">
        <v>143</v>
      </c>
      <c r="D65" s="20" t="s">
        <v>61</v>
      </c>
      <c r="E65" s="20" t="s">
        <v>120</v>
      </c>
      <c r="F65" s="27" t="s">
        <v>12</v>
      </c>
      <c r="G65" s="20" t="s">
        <v>61</v>
      </c>
    </row>
    <row r="66" spans="1:7" ht="15.75" customHeight="1">
      <c r="A66" s="30">
        <f>SUM(A67:A75)</f>
        <v>9</v>
      </c>
      <c r="B66" s="20"/>
      <c r="C66" s="21"/>
      <c r="D66" s="20"/>
      <c r="E66" s="20"/>
      <c r="F66" s="22"/>
      <c r="G66" s="20"/>
    </row>
    <row r="67" spans="1:7" ht="61.5" customHeight="1">
      <c r="A67" s="23">
        <v>1</v>
      </c>
      <c r="B67" s="24" t="s">
        <v>144</v>
      </c>
      <c r="C67" s="26" t="s">
        <v>145</v>
      </c>
      <c r="D67" s="20" t="s">
        <v>68</v>
      </c>
      <c r="E67" s="20" t="s">
        <v>146</v>
      </c>
      <c r="F67" s="27" t="s">
        <v>12</v>
      </c>
      <c r="G67" s="20" t="s">
        <v>68</v>
      </c>
    </row>
    <row r="68" spans="1:7" ht="55.5" customHeight="1">
      <c r="A68" s="23">
        <v>1</v>
      </c>
      <c r="B68" s="20" t="s">
        <v>147</v>
      </c>
      <c r="C68" s="21" t="s">
        <v>148</v>
      </c>
      <c r="D68" s="20" t="s">
        <v>18</v>
      </c>
      <c r="E68" s="50" t="s">
        <v>146</v>
      </c>
      <c r="F68" s="27" t="s">
        <v>12</v>
      </c>
      <c r="G68" s="20" t="s">
        <v>18</v>
      </c>
    </row>
    <row r="69" spans="1:7" ht="55.5" customHeight="1">
      <c r="A69" s="23">
        <v>1</v>
      </c>
      <c r="B69" s="48" t="s">
        <v>149</v>
      </c>
      <c r="C69" s="49" t="s">
        <v>150</v>
      </c>
      <c r="D69" s="20" t="s">
        <v>22</v>
      </c>
      <c r="E69" s="52" t="s">
        <v>146</v>
      </c>
      <c r="F69" s="48" t="s">
        <v>130</v>
      </c>
      <c r="G69" s="24" t="s">
        <v>22</v>
      </c>
    </row>
    <row r="70" spans="1:7" ht="48.75" customHeight="1">
      <c r="A70" s="23">
        <v>1</v>
      </c>
      <c r="B70" s="24" t="s">
        <v>151</v>
      </c>
      <c r="C70" s="26" t="s">
        <v>152</v>
      </c>
      <c r="D70" s="20" t="s">
        <v>101</v>
      </c>
      <c r="E70" s="50" t="s">
        <v>146</v>
      </c>
      <c r="F70" s="24" t="s">
        <v>135</v>
      </c>
      <c r="G70" s="24" t="s">
        <v>22</v>
      </c>
    </row>
    <row r="71" spans="1:7" ht="26.25" customHeight="1">
      <c r="A71" s="23">
        <v>1</v>
      </c>
      <c r="B71" s="24" t="s">
        <v>153</v>
      </c>
      <c r="C71" s="25" t="s">
        <v>154</v>
      </c>
      <c r="D71" s="20" t="s">
        <v>22</v>
      </c>
      <c r="E71" s="50" t="s">
        <v>146</v>
      </c>
      <c r="F71" s="24" t="s">
        <v>135</v>
      </c>
      <c r="G71" s="20" t="s">
        <v>22</v>
      </c>
    </row>
    <row r="72" spans="1:7" ht="51" customHeight="1">
      <c r="A72" s="23">
        <v>1</v>
      </c>
      <c r="B72" s="20" t="s">
        <v>155</v>
      </c>
      <c r="C72" s="21" t="s">
        <v>156</v>
      </c>
      <c r="D72" s="20" t="s">
        <v>22</v>
      </c>
      <c r="E72" s="50" t="s">
        <v>146</v>
      </c>
      <c r="F72" s="20" t="s">
        <v>125</v>
      </c>
      <c r="G72" s="20" t="s">
        <v>22</v>
      </c>
    </row>
    <row r="73" spans="1:7" ht="26.25" customHeight="1">
      <c r="A73" s="23">
        <v>1</v>
      </c>
      <c r="B73" s="20" t="s">
        <v>157</v>
      </c>
      <c r="C73" s="21" t="s">
        <v>158</v>
      </c>
      <c r="D73" s="20" t="s">
        <v>64</v>
      </c>
      <c r="E73" s="50" t="s">
        <v>146</v>
      </c>
      <c r="F73" s="27" t="s">
        <v>12</v>
      </c>
      <c r="G73" s="20" t="s">
        <v>64</v>
      </c>
    </row>
    <row r="74" spans="1:7" ht="61.5" customHeight="1">
      <c r="A74" s="23">
        <v>1</v>
      </c>
      <c r="B74" s="24" t="s">
        <v>159</v>
      </c>
      <c r="C74" s="21" t="s">
        <v>160</v>
      </c>
      <c r="D74" s="20" t="s">
        <v>64</v>
      </c>
      <c r="E74" s="50" t="s">
        <v>146</v>
      </c>
      <c r="F74" s="28" t="s">
        <v>12</v>
      </c>
      <c r="G74" s="20" t="s">
        <v>61</v>
      </c>
    </row>
    <row r="75" spans="1:7" ht="45.75" customHeight="1">
      <c r="A75" s="23">
        <v>1</v>
      </c>
      <c r="B75" s="20" t="s">
        <v>161</v>
      </c>
      <c r="C75" s="26" t="s">
        <v>162</v>
      </c>
      <c r="D75" s="20" t="s">
        <v>61</v>
      </c>
      <c r="E75" s="20" t="s">
        <v>146</v>
      </c>
      <c r="F75" s="27" t="s">
        <v>12</v>
      </c>
      <c r="G75" s="24" t="s">
        <v>163</v>
      </c>
    </row>
    <row r="76" spans="1:7" ht="15.75" customHeight="1">
      <c r="A76" s="30">
        <f>SUM(A77:A85)</f>
        <v>9</v>
      </c>
      <c r="B76" s="20"/>
      <c r="C76" s="21"/>
      <c r="D76" s="20"/>
      <c r="E76" s="20"/>
      <c r="F76" s="22"/>
      <c r="G76" s="20"/>
    </row>
    <row r="77" spans="1:7" ht="45.75" customHeight="1">
      <c r="A77" s="23">
        <v>1</v>
      </c>
      <c r="B77" s="24" t="s">
        <v>164</v>
      </c>
      <c r="C77" s="26" t="s">
        <v>165</v>
      </c>
      <c r="D77" s="20" t="s">
        <v>68</v>
      </c>
      <c r="E77" s="20" t="s">
        <v>166</v>
      </c>
      <c r="F77" s="27" t="s">
        <v>12</v>
      </c>
      <c r="G77" s="20" t="s">
        <v>68</v>
      </c>
    </row>
    <row r="78" spans="1:7" ht="39.75" customHeight="1">
      <c r="A78" s="23">
        <v>1</v>
      </c>
      <c r="B78" s="20" t="s">
        <v>167</v>
      </c>
      <c r="C78" s="25" t="s">
        <v>168</v>
      </c>
      <c r="D78" s="20" t="s">
        <v>18</v>
      </c>
      <c r="E78" s="20" t="s">
        <v>166</v>
      </c>
      <c r="F78" s="27" t="s">
        <v>12</v>
      </c>
      <c r="G78" s="24" t="s">
        <v>18</v>
      </c>
    </row>
    <row r="79" spans="1:7" ht="26.25" customHeight="1">
      <c r="A79" s="23">
        <v>1</v>
      </c>
      <c r="B79" s="20" t="s">
        <v>169</v>
      </c>
      <c r="C79" s="21" t="s">
        <v>170</v>
      </c>
      <c r="D79" s="20" t="s">
        <v>22</v>
      </c>
      <c r="E79" s="20" t="s">
        <v>166</v>
      </c>
      <c r="F79" s="24" t="s">
        <v>135</v>
      </c>
      <c r="G79" s="20" t="s">
        <v>22</v>
      </c>
    </row>
    <row r="80" spans="1:7" ht="37.5" customHeight="1">
      <c r="A80" s="23">
        <v>1</v>
      </c>
      <c r="B80" s="24" t="s">
        <v>171</v>
      </c>
      <c r="C80" s="26" t="s">
        <v>172</v>
      </c>
      <c r="D80" s="20" t="s">
        <v>101</v>
      </c>
      <c r="E80" s="20" t="s">
        <v>166</v>
      </c>
      <c r="F80" s="24" t="s">
        <v>135</v>
      </c>
      <c r="G80" s="20" t="s">
        <v>101</v>
      </c>
    </row>
    <row r="81" spans="1:7" ht="48" customHeight="1">
      <c r="A81" s="23">
        <v>1</v>
      </c>
      <c r="B81" s="24" t="s">
        <v>173</v>
      </c>
      <c r="C81" s="25" t="s">
        <v>174</v>
      </c>
      <c r="D81" s="20" t="s">
        <v>22</v>
      </c>
      <c r="E81" s="20" t="s">
        <v>166</v>
      </c>
      <c r="F81" s="24" t="s">
        <v>130</v>
      </c>
      <c r="G81" s="20" t="s">
        <v>22</v>
      </c>
    </row>
    <row r="82" spans="1:7" ht="44.25" customHeight="1">
      <c r="A82" s="23">
        <v>1</v>
      </c>
      <c r="B82" s="20" t="s">
        <v>175</v>
      </c>
      <c r="C82" s="53" t="s">
        <v>176</v>
      </c>
      <c r="D82" s="20" t="s">
        <v>22</v>
      </c>
      <c r="E82" s="48" t="s">
        <v>166</v>
      </c>
      <c r="F82" s="20" t="s">
        <v>125</v>
      </c>
      <c r="G82" s="24" t="s">
        <v>22</v>
      </c>
    </row>
    <row r="83" spans="1:7" ht="65.25" customHeight="1">
      <c r="A83" s="23">
        <v>1</v>
      </c>
      <c r="B83" s="24" t="s">
        <v>177</v>
      </c>
      <c r="C83" s="26" t="s">
        <v>178</v>
      </c>
      <c r="D83" s="20" t="s">
        <v>64</v>
      </c>
      <c r="E83" s="20" t="s">
        <v>166</v>
      </c>
      <c r="F83" s="27" t="s">
        <v>12</v>
      </c>
      <c r="G83" s="20" t="s">
        <v>64</v>
      </c>
    </row>
    <row r="84" spans="1:7" ht="64.5" customHeight="1">
      <c r="A84" s="23">
        <v>1</v>
      </c>
      <c r="B84" s="24" t="s">
        <v>179</v>
      </c>
      <c r="C84" s="26" t="s">
        <v>180</v>
      </c>
      <c r="D84" s="20" t="s">
        <v>64</v>
      </c>
      <c r="E84" s="20" t="s">
        <v>166</v>
      </c>
      <c r="F84" s="27" t="s">
        <v>12</v>
      </c>
      <c r="G84" s="20" t="s">
        <v>64</v>
      </c>
    </row>
    <row r="85" spans="1:7" ht="51.75" customHeight="1">
      <c r="A85" s="23">
        <v>1</v>
      </c>
      <c r="B85" s="24" t="s">
        <v>181</v>
      </c>
      <c r="C85" s="26" t="s">
        <v>182</v>
      </c>
      <c r="D85" s="20" t="s">
        <v>61</v>
      </c>
      <c r="E85" s="20" t="s">
        <v>166</v>
      </c>
      <c r="F85" s="27" t="s">
        <v>12</v>
      </c>
      <c r="G85" s="20" t="s">
        <v>61</v>
      </c>
    </row>
    <row r="86" spans="1:7" ht="15.75" customHeight="1">
      <c r="A86" s="30">
        <f>SUM(A87:A95)</f>
        <v>9</v>
      </c>
      <c r="B86" s="20"/>
      <c r="C86" s="21"/>
      <c r="D86" s="20"/>
      <c r="E86" s="20"/>
      <c r="F86" s="22"/>
      <c r="G86" s="20"/>
    </row>
    <row r="87" spans="1:7" ht="45.75" customHeight="1">
      <c r="A87" s="23">
        <v>1</v>
      </c>
      <c r="B87" s="24" t="s">
        <v>183</v>
      </c>
      <c r="C87" s="26" t="s">
        <v>184</v>
      </c>
      <c r="D87" s="20" t="s">
        <v>68</v>
      </c>
      <c r="E87" s="20" t="s">
        <v>185</v>
      </c>
      <c r="F87" s="27" t="s">
        <v>12</v>
      </c>
      <c r="G87" s="20" t="s">
        <v>68</v>
      </c>
    </row>
    <row r="88" spans="1:7" ht="26.25" customHeight="1">
      <c r="A88" s="23">
        <v>1</v>
      </c>
      <c r="B88" s="24" t="s">
        <v>186</v>
      </c>
      <c r="C88" s="21" t="s">
        <v>187</v>
      </c>
      <c r="D88" s="20" t="s">
        <v>18</v>
      </c>
      <c r="E88" s="20" t="s">
        <v>185</v>
      </c>
      <c r="F88" s="27" t="s">
        <v>12</v>
      </c>
      <c r="G88" s="20" t="s">
        <v>18</v>
      </c>
    </row>
    <row r="89" spans="1:7" ht="39" customHeight="1">
      <c r="A89" s="23">
        <v>1</v>
      </c>
      <c r="B89" s="47" t="s">
        <v>188</v>
      </c>
      <c r="C89" s="21" t="s">
        <v>189</v>
      </c>
      <c r="D89" s="20" t="s">
        <v>22</v>
      </c>
      <c r="E89" s="20" t="s">
        <v>185</v>
      </c>
      <c r="F89" s="24" t="s">
        <v>135</v>
      </c>
      <c r="G89" s="24" t="s">
        <v>22</v>
      </c>
    </row>
    <row r="90" spans="1:7" ht="42.75" customHeight="1">
      <c r="A90" s="23">
        <v>1</v>
      </c>
      <c r="B90" s="24" t="s">
        <v>190</v>
      </c>
      <c r="C90" s="26" t="s">
        <v>191</v>
      </c>
      <c r="D90" s="20" t="s">
        <v>101</v>
      </c>
      <c r="E90" s="20" t="s">
        <v>185</v>
      </c>
      <c r="F90" s="24" t="s">
        <v>130</v>
      </c>
      <c r="G90" s="24" t="s">
        <v>22</v>
      </c>
    </row>
    <row r="91" spans="1:7" ht="33.75" customHeight="1">
      <c r="A91" s="23">
        <v>1</v>
      </c>
      <c r="B91" s="24" t="s">
        <v>192</v>
      </c>
      <c r="C91" s="26" t="s">
        <v>193</v>
      </c>
      <c r="D91" s="20" t="s">
        <v>22</v>
      </c>
      <c r="E91" s="20" t="s">
        <v>185</v>
      </c>
      <c r="F91" s="24" t="s">
        <v>135</v>
      </c>
      <c r="G91" s="20" t="s">
        <v>22</v>
      </c>
    </row>
    <row r="92" spans="1:7" ht="26.25" customHeight="1">
      <c r="A92" s="23">
        <v>1</v>
      </c>
      <c r="B92" s="20" t="s">
        <v>194</v>
      </c>
      <c r="C92" s="21" t="s">
        <v>195</v>
      </c>
      <c r="D92" s="20" t="s">
        <v>101</v>
      </c>
      <c r="E92" s="20" t="s">
        <v>185</v>
      </c>
      <c r="F92" s="20" t="s">
        <v>125</v>
      </c>
      <c r="G92" s="20" t="s">
        <v>22</v>
      </c>
    </row>
    <row r="93" spans="1:7" ht="26.25" customHeight="1">
      <c r="A93" s="23">
        <v>1</v>
      </c>
      <c r="B93" s="20" t="s">
        <v>196</v>
      </c>
      <c r="C93" s="26" t="s">
        <v>197</v>
      </c>
      <c r="D93" s="20" t="s">
        <v>64</v>
      </c>
      <c r="E93" s="20" t="s">
        <v>185</v>
      </c>
      <c r="F93" s="27" t="s">
        <v>12</v>
      </c>
      <c r="G93" s="20" t="s">
        <v>64</v>
      </c>
    </row>
    <row r="94" spans="1:7" ht="38.25" customHeight="1">
      <c r="A94" s="23">
        <v>1</v>
      </c>
      <c r="B94" s="42" t="s">
        <v>198</v>
      </c>
      <c r="C94" s="54" t="s">
        <v>199</v>
      </c>
      <c r="D94" s="42" t="s">
        <v>64</v>
      </c>
      <c r="E94" s="39" t="s">
        <v>185</v>
      </c>
      <c r="F94" s="41" t="s">
        <v>12</v>
      </c>
      <c r="G94" s="42" t="s">
        <v>64</v>
      </c>
    </row>
    <row r="95" spans="1:7" ht="25.5" customHeight="1">
      <c r="A95" s="23">
        <v>1</v>
      </c>
      <c r="B95" s="24" t="s">
        <v>200</v>
      </c>
      <c r="C95" s="21" t="s">
        <v>201</v>
      </c>
      <c r="D95" s="20" t="s">
        <v>61</v>
      </c>
      <c r="E95" s="20" t="s">
        <v>185</v>
      </c>
      <c r="F95" s="27" t="s">
        <v>12</v>
      </c>
      <c r="G95" s="24" t="s">
        <v>61</v>
      </c>
    </row>
    <row r="96" spans="1:7" ht="15.75" customHeight="1">
      <c r="A96" s="30">
        <f>SUM(A97:A112)</f>
        <v>16</v>
      </c>
      <c r="B96" s="20"/>
      <c r="C96" s="21"/>
      <c r="D96" s="20"/>
      <c r="E96" s="20"/>
      <c r="F96" s="22"/>
      <c r="G96" s="20"/>
    </row>
    <row r="97" spans="1:7" ht="36" customHeight="1">
      <c r="A97" s="23">
        <v>1</v>
      </c>
      <c r="B97" s="37" t="s">
        <v>202</v>
      </c>
      <c r="C97" s="35" t="s">
        <v>203</v>
      </c>
      <c r="D97" s="36" t="s">
        <v>204</v>
      </c>
      <c r="E97" s="37" t="s">
        <v>205</v>
      </c>
      <c r="F97" s="38" t="s">
        <v>12</v>
      </c>
      <c r="G97" s="36" t="s">
        <v>204</v>
      </c>
    </row>
    <row r="98" spans="1:7" ht="45.75" customHeight="1">
      <c r="A98" s="23">
        <v>1</v>
      </c>
      <c r="B98" s="20" t="s">
        <v>206</v>
      </c>
      <c r="C98" s="21" t="s">
        <v>207</v>
      </c>
      <c r="D98" s="20" t="s">
        <v>18</v>
      </c>
      <c r="E98" s="24" t="s">
        <v>205</v>
      </c>
      <c r="F98" s="20" t="s">
        <v>208</v>
      </c>
      <c r="G98" s="24" t="s">
        <v>22</v>
      </c>
    </row>
    <row r="99" spans="1:7" ht="45.75" customHeight="1">
      <c r="A99" s="23">
        <v>1</v>
      </c>
      <c r="B99" s="24" t="s">
        <v>209</v>
      </c>
      <c r="C99" s="21" t="s">
        <v>210</v>
      </c>
      <c r="D99" s="20" t="s">
        <v>18</v>
      </c>
      <c r="E99" s="24" t="s">
        <v>205</v>
      </c>
      <c r="F99" s="20" t="s">
        <v>211</v>
      </c>
      <c r="G99" s="24" t="s">
        <v>22</v>
      </c>
    </row>
    <row r="100" spans="1:7" ht="63.75" customHeight="1">
      <c r="A100" s="23">
        <v>1</v>
      </c>
      <c r="B100" s="20" t="s">
        <v>212</v>
      </c>
      <c r="C100" s="21" t="s">
        <v>213</v>
      </c>
      <c r="D100" s="20" t="s">
        <v>18</v>
      </c>
      <c r="E100" s="24" t="s">
        <v>205</v>
      </c>
      <c r="F100" s="24" t="s">
        <v>214</v>
      </c>
      <c r="G100" s="56" t="s">
        <v>18</v>
      </c>
    </row>
    <row r="101" spans="1:7" ht="48.75" customHeight="1">
      <c r="A101" s="57">
        <v>1</v>
      </c>
      <c r="B101" s="58" t="s">
        <v>215</v>
      </c>
      <c r="C101" s="21" t="s">
        <v>216</v>
      </c>
      <c r="D101" s="58" t="s">
        <v>18</v>
      </c>
      <c r="E101" s="59" t="s">
        <v>205</v>
      </c>
      <c r="F101" s="59" t="s">
        <v>214</v>
      </c>
      <c r="G101" s="56" t="s">
        <v>18</v>
      </c>
    </row>
    <row r="102" spans="1:7" ht="44.25" customHeight="1">
      <c r="A102" s="23">
        <v>1</v>
      </c>
      <c r="B102" s="48" t="s">
        <v>217</v>
      </c>
      <c r="C102" s="60" t="s">
        <v>218</v>
      </c>
      <c r="D102" s="20" t="s">
        <v>101</v>
      </c>
      <c r="E102" s="24" t="s">
        <v>205</v>
      </c>
      <c r="F102" s="20" t="s">
        <v>219</v>
      </c>
      <c r="G102" s="24" t="s">
        <v>22</v>
      </c>
    </row>
    <row r="103" spans="1:7" ht="55.5" customHeight="1">
      <c r="A103" s="23">
        <v>1</v>
      </c>
      <c r="B103" s="37" t="s">
        <v>220</v>
      </c>
      <c r="C103" s="61"/>
      <c r="D103" s="36" t="s">
        <v>22</v>
      </c>
      <c r="E103" s="37" t="s">
        <v>205</v>
      </c>
      <c r="F103" s="36" t="s">
        <v>219</v>
      </c>
      <c r="G103" s="36" t="s">
        <v>22</v>
      </c>
    </row>
    <row r="104" spans="1:7" ht="39" customHeight="1">
      <c r="A104" s="23">
        <v>1</v>
      </c>
      <c r="B104" s="24" t="s">
        <v>221</v>
      </c>
      <c r="C104" s="62" t="s">
        <v>222</v>
      </c>
      <c r="D104" s="20" t="s">
        <v>22</v>
      </c>
      <c r="E104" s="24" t="s">
        <v>205</v>
      </c>
      <c r="F104" s="20" t="s">
        <v>219</v>
      </c>
      <c r="G104" s="20" t="s">
        <v>22</v>
      </c>
    </row>
    <row r="105" spans="1:7" ht="42" customHeight="1">
      <c r="A105" s="23">
        <v>1</v>
      </c>
      <c r="B105" s="20" t="s">
        <v>223</v>
      </c>
      <c r="C105" s="26" t="s">
        <v>224</v>
      </c>
      <c r="D105" s="20" t="s">
        <v>22</v>
      </c>
      <c r="E105" s="24" t="s">
        <v>205</v>
      </c>
      <c r="F105" s="20" t="s">
        <v>19</v>
      </c>
      <c r="G105" s="24" t="s">
        <v>64</v>
      </c>
    </row>
    <row r="106" spans="1:7" ht="39" customHeight="1">
      <c r="A106" s="23">
        <v>1</v>
      </c>
      <c r="B106" s="20" t="s">
        <v>225</v>
      </c>
      <c r="C106" s="63" t="s">
        <v>226</v>
      </c>
      <c r="D106" s="20" t="s">
        <v>22</v>
      </c>
      <c r="E106" s="24" t="s">
        <v>205</v>
      </c>
      <c r="F106" s="20" t="s">
        <v>19</v>
      </c>
      <c r="G106" s="24" t="s">
        <v>22</v>
      </c>
    </row>
    <row r="107" spans="1:7" ht="39" customHeight="1">
      <c r="A107" s="23">
        <v>1</v>
      </c>
      <c r="B107" s="51" t="s">
        <v>227</v>
      </c>
      <c r="C107" s="64" t="s">
        <v>228</v>
      </c>
      <c r="D107" s="51" t="s">
        <v>22</v>
      </c>
      <c r="E107" s="24" t="s">
        <v>205</v>
      </c>
      <c r="F107" s="20" t="s">
        <v>19</v>
      </c>
      <c r="G107" s="65" t="s">
        <v>22</v>
      </c>
    </row>
    <row r="108" spans="1:7" ht="38.25" customHeight="1">
      <c r="A108" s="23">
        <v>1</v>
      </c>
      <c r="B108" s="20" t="s">
        <v>229</v>
      </c>
      <c r="C108" s="21" t="s">
        <v>230</v>
      </c>
      <c r="D108" s="20" t="s">
        <v>22</v>
      </c>
      <c r="E108" s="24" t="s">
        <v>205</v>
      </c>
      <c r="F108" s="20" t="s">
        <v>19</v>
      </c>
      <c r="G108" s="24" t="s">
        <v>22</v>
      </c>
    </row>
    <row r="109" spans="1:7" ht="37.5" customHeight="1">
      <c r="A109" s="23">
        <v>1</v>
      </c>
      <c r="B109" s="20" t="s">
        <v>231</v>
      </c>
      <c r="C109" s="21" t="s">
        <v>232</v>
      </c>
      <c r="D109" s="20" t="s">
        <v>22</v>
      </c>
      <c r="E109" s="24" t="s">
        <v>205</v>
      </c>
      <c r="F109" s="67" t="s">
        <v>211</v>
      </c>
      <c r="G109" s="20" t="s">
        <v>22</v>
      </c>
    </row>
    <row r="110" spans="1:7" ht="45.75" customHeight="1">
      <c r="A110" s="23">
        <v>1</v>
      </c>
      <c r="B110" s="20" t="s">
        <v>233</v>
      </c>
      <c r="C110" s="21" t="s">
        <v>234</v>
      </c>
      <c r="D110" s="20" t="s">
        <v>22</v>
      </c>
      <c r="E110" s="24" t="s">
        <v>205</v>
      </c>
      <c r="F110" s="67" t="s">
        <v>211</v>
      </c>
      <c r="G110" s="20" t="s">
        <v>22</v>
      </c>
    </row>
    <row r="111" spans="1:7" ht="39" customHeight="1">
      <c r="A111" s="23">
        <v>1</v>
      </c>
      <c r="B111" s="20" t="s">
        <v>235</v>
      </c>
      <c r="C111" s="21" t="s">
        <v>236</v>
      </c>
      <c r="D111" s="20" t="s">
        <v>237</v>
      </c>
      <c r="E111" s="24" t="s">
        <v>205</v>
      </c>
      <c r="F111" s="24" t="s">
        <v>238</v>
      </c>
      <c r="G111" s="20" t="s">
        <v>239</v>
      </c>
    </row>
    <row r="112" spans="1:7" ht="39" customHeight="1">
      <c r="A112" s="23">
        <v>1</v>
      </c>
      <c r="B112" s="24" t="s">
        <v>240</v>
      </c>
      <c r="C112" s="26" t="s">
        <v>241</v>
      </c>
      <c r="D112" s="20" t="s">
        <v>42</v>
      </c>
      <c r="E112" s="24" t="s">
        <v>205</v>
      </c>
      <c r="F112" s="27" t="s">
        <v>12</v>
      </c>
      <c r="G112" s="20" t="s">
        <v>239</v>
      </c>
    </row>
    <row r="113" spans="1:7" ht="15.75" customHeight="1">
      <c r="A113" s="30">
        <f>SUM(A114:A132)</f>
        <v>19</v>
      </c>
      <c r="B113" s="20"/>
      <c r="C113" s="21"/>
      <c r="D113" s="20"/>
      <c r="E113" s="20"/>
      <c r="F113" s="22"/>
      <c r="G113" s="20"/>
    </row>
    <row r="114" spans="1:7" ht="25.5" customHeight="1">
      <c r="A114" s="23">
        <v>1</v>
      </c>
      <c r="B114" s="20" t="s">
        <v>242</v>
      </c>
      <c r="C114" s="21" t="s">
        <v>243</v>
      </c>
      <c r="D114" s="24" t="s">
        <v>244</v>
      </c>
      <c r="E114" s="20" t="s">
        <v>245</v>
      </c>
      <c r="F114" s="27" t="s">
        <v>12</v>
      </c>
      <c r="G114" s="24" t="s">
        <v>244</v>
      </c>
    </row>
    <row r="115" spans="1:7" ht="39" customHeight="1">
      <c r="A115" s="23">
        <v>1</v>
      </c>
      <c r="B115" s="24" t="s">
        <v>246</v>
      </c>
      <c r="C115" s="26" t="s">
        <v>247</v>
      </c>
      <c r="D115" s="24" t="s">
        <v>68</v>
      </c>
      <c r="E115" s="20" t="s">
        <v>245</v>
      </c>
      <c r="F115" s="24" t="s">
        <v>248</v>
      </c>
      <c r="G115" s="24" t="s">
        <v>68</v>
      </c>
    </row>
    <row r="116" spans="1:7" ht="52.5" customHeight="1">
      <c r="A116" s="23">
        <v>1</v>
      </c>
      <c r="B116" s="20" t="s">
        <v>249</v>
      </c>
      <c r="C116" s="25" t="s">
        <v>250</v>
      </c>
      <c r="D116" s="20" t="s">
        <v>18</v>
      </c>
      <c r="E116" s="20" t="s">
        <v>245</v>
      </c>
      <c r="F116" s="24" t="s">
        <v>251</v>
      </c>
      <c r="G116" s="24" t="s">
        <v>22</v>
      </c>
    </row>
    <row r="117" spans="1:7" ht="39" customHeight="1">
      <c r="A117" s="23">
        <v>1</v>
      </c>
      <c r="B117" s="20" t="s">
        <v>252</v>
      </c>
      <c r="C117" s="21" t="s">
        <v>253</v>
      </c>
      <c r="D117" s="20" t="s">
        <v>18</v>
      </c>
      <c r="E117" s="20" t="s">
        <v>245</v>
      </c>
      <c r="F117" s="24" t="s">
        <v>254</v>
      </c>
      <c r="G117" s="24" t="s">
        <v>22</v>
      </c>
    </row>
    <row r="118" spans="1:7" ht="36" customHeight="1">
      <c r="A118" s="23">
        <v>1</v>
      </c>
      <c r="B118" s="24" t="s">
        <v>255</v>
      </c>
      <c r="C118" s="21" t="s">
        <v>256</v>
      </c>
      <c r="D118" s="20" t="s">
        <v>18</v>
      </c>
      <c r="E118" s="20" t="s">
        <v>245</v>
      </c>
      <c r="F118" s="24" t="s">
        <v>257</v>
      </c>
      <c r="G118" s="20" t="s">
        <v>18</v>
      </c>
    </row>
    <row r="119" spans="1:7" ht="60.75" customHeight="1">
      <c r="A119" s="23">
        <v>1</v>
      </c>
      <c r="B119" s="20" t="s">
        <v>258</v>
      </c>
      <c r="C119" s="25" t="s">
        <v>259</v>
      </c>
      <c r="D119" s="20" t="s">
        <v>18</v>
      </c>
      <c r="E119" s="20" t="s">
        <v>245</v>
      </c>
      <c r="F119" s="24" t="s">
        <v>19</v>
      </c>
      <c r="G119" s="24" t="s">
        <v>22</v>
      </c>
    </row>
    <row r="120" spans="1:7" ht="39" customHeight="1">
      <c r="A120" s="23">
        <v>1</v>
      </c>
      <c r="B120" s="20" t="s">
        <v>260</v>
      </c>
      <c r="C120" s="21" t="s">
        <v>261</v>
      </c>
      <c r="D120" s="20" t="s">
        <v>18</v>
      </c>
      <c r="E120" s="20" t="s">
        <v>245</v>
      </c>
      <c r="F120" s="24" t="s">
        <v>19</v>
      </c>
      <c r="G120" s="20" t="s">
        <v>22</v>
      </c>
    </row>
    <row r="121" spans="1:7" ht="52.5" customHeight="1">
      <c r="A121" s="23">
        <v>1</v>
      </c>
      <c r="B121" s="20" t="s">
        <v>262</v>
      </c>
      <c r="C121" s="68" t="s">
        <v>263</v>
      </c>
      <c r="D121" s="20" t="s">
        <v>101</v>
      </c>
      <c r="E121" s="20" t="s">
        <v>245</v>
      </c>
      <c r="F121" s="24" t="s">
        <v>248</v>
      </c>
      <c r="G121" s="20" t="s">
        <v>22</v>
      </c>
    </row>
    <row r="122" spans="1:7" ht="52.5" customHeight="1">
      <c r="A122" s="23">
        <v>1</v>
      </c>
      <c r="B122" s="24" t="s">
        <v>264</v>
      </c>
      <c r="C122" s="26" t="s">
        <v>265</v>
      </c>
      <c r="D122" s="20" t="s">
        <v>101</v>
      </c>
      <c r="E122" s="20" t="s">
        <v>245</v>
      </c>
      <c r="F122" s="24" t="s">
        <v>248</v>
      </c>
      <c r="G122" s="24" t="s">
        <v>22</v>
      </c>
    </row>
    <row r="123" spans="1:7" ht="55.5" customHeight="1">
      <c r="A123" s="23">
        <v>1</v>
      </c>
      <c r="B123" s="24" t="s">
        <v>266</v>
      </c>
      <c r="C123" s="21" t="s">
        <v>267</v>
      </c>
      <c r="D123" s="20" t="s">
        <v>101</v>
      </c>
      <c r="E123" s="20" t="s">
        <v>245</v>
      </c>
      <c r="F123" s="24" t="s">
        <v>268</v>
      </c>
      <c r="G123" s="20" t="s">
        <v>22</v>
      </c>
    </row>
    <row r="124" spans="1:7" ht="39" customHeight="1">
      <c r="A124" s="23">
        <v>1</v>
      </c>
      <c r="B124" s="24" t="s">
        <v>269</v>
      </c>
      <c r="C124" s="25" t="s">
        <v>270</v>
      </c>
      <c r="D124" s="20" t="s">
        <v>101</v>
      </c>
      <c r="E124" s="20" t="s">
        <v>245</v>
      </c>
      <c r="F124" s="24" t="s">
        <v>268</v>
      </c>
      <c r="G124" s="20" t="s">
        <v>22</v>
      </c>
    </row>
    <row r="125" spans="1:7" ht="52.5" customHeight="1">
      <c r="A125" s="23">
        <v>1</v>
      </c>
      <c r="B125" s="24" t="s">
        <v>271</v>
      </c>
      <c r="C125" s="69" t="s">
        <v>272</v>
      </c>
      <c r="D125" s="20" t="s">
        <v>101</v>
      </c>
      <c r="E125" s="20" t="s">
        <v>245</v>
      </c>
      <c r="F125" s="24" t="s">
        <v>268</v>
      </c>
      <c r="G125" s="24" t="s">
        <v>22</v>
      </c>
    </row>
    <row r="126" spans="1:7" ht="42.75" customHeight="1">
      <c r="A126" s="23">
        <v>1</v>
      </c>
      <c r="B126" s="20" t="s">
        <v>273</v>
      </c>
      <c r="C126" s="25" t="s">
        <v>274</v>
      </c>
      <c r="D126" s="20" t="s">
        <v>101</v>
      </c>
      <c r="E126" s="20" t="s">
        <v>245</v>
      </c>
      <c r="F126" s="24" t="s">
        <v>257</v>
      </c>
      <c r="G126" s="20" t="s">
        <v>22</v>
      </c>
    </row>
    <row r="127" spans="1:7" ht="48.75" customHeight="1">
      <c r="A127" s="23">
        <v>1</v>
      </c>
      <c r="B127" s="24" t="s">
        <v>275</v>
      </c>
      <c r="C127" s="26" t="s">
        <v>276</v>
      </c>
      <c r="D127" s="20" t="s">
        <v>101</v>
      </c>
      <c r="E127" s="20" t="s">
        <v>245</v>
      </c>
      <c r="F127" s="24" t="s">
        <v>254</v>
      </c>
      <c r="G127" s="24" t="s">
        <v>22</v>
      </c>
    </row>
    <row r="128" spans="1:7" ht="38.25" customHeight="1">
      <c r="A128" s="23">
        <v>1</v>
      </c>
      <c r="B128" s="24" t="s">
        <v>277</v>
      </c>
      <c r="C128" s="26" t="s">
        <v>278</v>
      </c>
      <c r="D128" s="20" t="s">
        <v>101</v>
      </c>
      <c r="E128" s="20" t="s">
        <v>245</v>
      </c>
      <c r="F128" s="24" t="s">
        <v>254</v>
      </c>
      <c r="G128" s="24" t="s">
        <v>22</v>
      </c>
    </row>
    <row r="129" spans="1:7" ht="55.5" customHeight="1">
      <c r="A129" s="23">
        <v>1</v>
      </c>
      <c r="B129" s="24" t="s">
        <v>279</v>
      </c>
      <c r="C129" s="26" t="s">
        <v>280</v>
      </c>
      <c r="D129" s="20" t="s">
        <v>22</v>
      </c>
      <c r="E129" s="24" t="s">
        <v>245</v>
      </c>
      <c r="F129" s="24" t="s">
        <v>254</v>
      </c>
      <c r="G129" s="24" t="s">
        <v>22</v>
      </c>
    </row>
    <row r="130" spans="1:7" ht="39" customHeight="1">
      <c r="A130" s="23">
        <v>1</v>
      </c>
      <c r="B130" s="20" t="s">
        <v>281</v>
      </c>
      <c r="C130" s="26" t="s">
        <v>282</v>
      </c>
      <c r="D130" s="20" t="s">
        <v>101</v>
      </c>
      <c r="E130" s="20" t="s">
        <v>245</v>
      </c>
      <c r="F130" s="24" t="s">
        <v>254</v>
      </c>
      <c r="G130" s="24" t="s">
        <v>22</v>
      </c>
    </row>
    <row r="131" spans="1:7" ht="52.5" customHeight="1">
      <c r="A131" s="23">
        <v>1</v>
      </c>
      <c r="B131" s="37" t="s">
        <v>283</v>
      </c>
      <c r="C131" s="70"/>
      <c r="D131" s="36" t="s">
        <v>61</v>
      </c>
      <c r="E131" s="36" t="s">
        <v>245</v>
      </c>
      <c r="F131" s="38" t="s">
        <v>12</v>
      </c>
      <c r="G131" s="36" t="s">
        <v>61</v>
      </c>
    </row>
    <row r="132" spans="1:7" ht="42" customHeight="1">
      <c r="A132" s="23">
        <v>1</v>
      </c>
      <c r="B132" s="24" t="s">
        <v>284</v>
      </c>
      <c r="C132" s="26" t="s">
        <v>285</v>
      </c>
      <c r="D132" s="20" t="s">
        <v>61</v>
      </c>
      <c r="E132" s="20" t="s">
        <v>245</v>
      </c>
      <c r="F132" s="27" t="s">
        <v>12</v>
      </c>
      <c r="G132" s="24" t="s">
        <v>61</v>
      </c>
    </row>
    <row r="133" spans="1:7" ht="15.75" customHeight="1">
      <c r="A133" s="30">
        <f>SUM(A134:A184)</f>
        <v>51</v>
      </c>
      <c r="B133" s="20"/>
      <c r="C133" s="21"/>
      <c r="D133" s="20"/>
      <c r="E133" s="20"/>
      <c r="F133" s="22"/>
      <c r="G133" s="20"/>
    </row>
    <row r="134" spans="1:7" ht="49.5" customHeight="1">
      <c r="A134" s="23">
        <v>1</v>
      </c>
      <c r="B134" s="24" t="s">
        <v>286</v>
      </c>
      <c r="C134" s="26" t="s">
        <v>287</v>
      </c>
      <c r="D134" s="20" t="s">
        <v>288</v>
      </c>
      <c r="E134" s="20" t="s">
        <v>289</v>
      </c>
      <c r="F134" s="71" t="s">
        <v>12</v>
      </c>
      <c r="G134" s="20" t="s">
        <v>288</v>
      </c>
    </row>
    <row r="135" spans="1:7" ht="45.75" customHeight="1">
      <c r="A135" s="23">
        <v>1</v>
      </c>
      <c r="B135" s="20" t="s">
        <v>290</v>
      </c>
      <c r="C135" s="21" t="s">
        <v>291</v>
      </c>
      <c r="D135" s="20" t="s">
        <v>18</v>
      </c>
      <c r="E135" s="20" t="s">
        <v>289</v>
      </c>
      <c r="F135" s="20" t="s">
        <v>292</v>
      </c>
      <c r="G135" s="20" t="s">
        <v>18</v>
      </c>
    </row>
    <row r="136" spans="1:7" ht="45.75" customHeight="1">
      <c r="A136" s="23">
        <v>1</v>
      </c>
      <c r="B136" s="24" t="s">
        <v>293</v>
      </c>
      <c r="C136" s="26" t="s">
        <v>294</v>
      </c>
      <c r="D136" s="20" t="s">
        <v>18</v>
      </c>
      <c r="E136" s="20" t="s">
        <v>289</v>
      </c>
      <c r="F136" s="20" t="s">
        <v>295</v>
      </c>
      <c r="G136" s="20" t="s">
        <v>18</v>
      </c>
    </row>
    <row r="137" spans="1:7" ht="58.5" customHeight="1">
      <c r="A137" s="23">
        <v>1</v>
      </c>
      <c r="B137" s="24" t="s">
        <v>296</v>
      </c>
      <c r="C137" s="25" t="s">
        <v>297</v>
      </c>
      <c r="D137" s="20" t="s">
        <v>18</v>
      </c>
      <c r="E137" s="20" t="s">
        <v>289</v>
      </c>
      <c r="F137" s="20" t="s">
        <v>298</v>
      </c>
      <c r="G137" s="20" t="s">
        <v>18</v>
      </c>
    </row>
    <row r="138" spans="1:7" ht="45.75" customHeight="1">
      <c r="A138" s="23">
        <v>1</v>
      </c>
      <c r="B138" s="24" t="s">
        <v>299</v>
      </c>
      <c r="C138" s="26" t="s">
        <v>300</v>
      </c>
      <c r="D138" s="20" t="s">
        <v>18</v>
      </c>
      <c r="E138" s="20" t="s">
        <v>289</v>
      </c>
      <c r="F138" s="24" t="s">
        <v>301</v>
      </c>
      <c r="G138" s="20" t="s">
        <v>18</v>
      </c>
    </row>
    <row r="139" spans="1:7" ht="45.75" customHeight="1">
      <c r="A139" s="23">
        <v>1</v>
      </c>
      <c r="B139" s="72" t="s">
        <v>302</v>
      </c>
      <c r="C139" s="26" t="s">
        <v>303</v>
      </c>
      <c r="D139" s="20" t="s">
        <v>18</v>
      </c>
      <c r="E139" s="20" t="s">
        <v>304</v>
      </c>
      <c r="F139" s="20" t="s">
        <v>305</v>
      </c>
      <c r="G139" s="24" t="s">
        <v>18</v>
      </c>
    </row>
    <row r="140" spans="1:7" ht="25.5" customHeight="1">
      <c r="A140" s="23">
        <v>1</v>
      </c>
      <c r="B140" s="20" t="s">
        <v>306</v>
      </c>
      <c r="C140" s="26" t="s">
        <v>307</v>
      </c>
      <c r="D140" s="20" t="s">
        <v>18</v>
      </c>
      <c r="E140" s="20" t="s">
        <v>289</v>
      </c>
      <c r="F140" s="24" t="s">
        <v>308</v>
      </c>
      <c r="G140" s="24" t="s">
        <v>18</v>
      </c>
    </row>
    <row r="141" spans="1:7" ht="26.25" customHeight="1">
      <c r="A141" s="23">
        <v>1</v>
      </c>
      <c r="B141" s="20" t="s">
        <v>309</v>
      </c>
      <c r="C141" s="21" t="s">
        <v>310</v>
      </c>
      <c r="D141" s="20" t="s">
        <v>18</v>
      </c>
      <c r="E141" s="20" t="s">
        <v>289</v>
      </c>
      <c r="F141" s="24" t="s">
        <v>311</v>
      </c>
      <c r="G141" s="20" t="s">
        <v>18</v>
      </c>
    </row>
    <row r="142" spans="1:7" ht="69.75" customHeight="1">
      <c r="A142" s="23">
        <v>1</v>
      </c>
      <c r="B142" s="20" t="s">
        <v>312</v>
      </c>
      <c r="C142" s="26" t="s">
        <v>313</v>
      </c>
      <c r="D142" s="20" t="s">
        <v>18</v>
      </c>
      <c r="E142" s="20" t="s">
        <v>304</v>
      </c>
      <c r="F142" s="24" t="s">
        <v>314</v>
      </c>
      <c r="G142" s="24" t="s">
        <v>18</v>
      </c>
    </row>
    <row r="143" spans="1:7" ht="55.5" customHeight="1">
      <c r="A143" s="23">
        <v>1</v>
      </c>
      <c r="B143" s="73" t="s">
        <v>315</v>
      </c>
      <c r="C143" s="74" t="s">
        <v>316</v>
      </c>
      <c r="D143" s="75" t="s">
        <v>18</v>
      </c>
      <c r="E143" s="75" t="s">
        <v>304</v>
      </c>
      <c r="F143" s="73" t="s">
        <v>317</v>
      </c>
      <c r="G143" s="73" t="s">
        <v>22</v>
      </c>
    </row>
    <row r="144" spans="1:7" ht="25.5" customHeight="1">
      <c r="A144" s="23">
        <v>1</v>
      </c>
      <c r="B144" s="24" t="s">
        <v>318</v>
      </c>
      <c r="C144" s="26" t="s">
        <v>319</v>
      </c>
      <c r="D144" s="20" t="s">
        <v>18</v>
      </c>
      <c r="E144" s="20" t="s">
        <v>304</v>
      </c>
      <c r="F144" s="24" t="s">
        <v>320</v>
      </c>
      <c r="G144" s="24" t="s">
        <v>18</v>
      </c>
    </row>
    <row r="145" spans="1:7" ht="45.75" customHeight="1">
      <c r="A145" s="23">
        <v>1</v>
      </c>
      <c r="B145" s="20" t="s">
        <v>321</v>
      </c>
      <c r="C145" s="21" t="s">
        <v>322</v>
      </c>
      <c r="D145" s="20" t="s">
        <v>18</v>
      </c>
      <c r="E145" s="20" t="s">
        <v>289</v>
      </c>
      <c r="F145" s="24" t="s">
        <v>301</v>
      </c>
      <c r="G145" s="20" t="s">
        <v>18</v>
      </c>
    </row>
    <row r="146" spans="1:7" ht="45.75" customHeight="1">
      <c r="A146" s="23">
        <v>1</v>
      </c>
      <c r="B146" s="24" t="s">
        <v>323</v>
      </c>
      <c r="C146" s="21" t="s">
        <v>324</v>
      </c>
      <c r="D146" s="20" t="s">
        <v>18</v>
      </c>
      <c r="E146" s="20" t="s">
        <v>289</v>
      </c>
      <c r="F146" s="24" t="s">
        <v>325</v>
      </c>
      <c r="G146" s="20" t="s">
        <v>18</v>
      </c>
    </row>
    <row r="147" spans="1:7" ht="45.75" customHeight="1">
      <c r="A147" s="23">
        <v>1</v>
      </c>
      <c r="B147" s="20" t="s">
        <v>326</v>
      </c>
      <c r="C147" s="26" t="s">
        <v>327</v>
      </c>
      <c r="D147" s="20" t="s">
        <v>18</v>
      </c>
      <c r="E147" s="20" t="s">
        <v>304</v>
      </c>
      <c r="F147" s="24" t="s">
        <v>328</v>
      </c>
      <c r="G147" s="24" t="s">
        <v>18</v>
      </c>
    </row>
    <row r="148" spans="1:7" ht="26.25" customHeight="1">
      <c r="A148" s="23">
        <v>1</v>
      </c>
      <c r="B148" s="20" t="s">
        <v>329</v>
      </c>
      <c r="C148" s="26" t="s">
        <v>330</v>
      </c>
      <c r="D148" s="20" t="s">
        <v>18</v>
      </c>
      <c r="E148" s="20" t="s">
        <v>289</v>
      </c>
      <c r="F148" s="24" t="s">
        <v>331</v>
      </c>
      <c r="G148" s="24" t="s">
        <v>18</v>
      </c>
    </row>
    <row r="149" spans="1:7" ht="45.75" customHeight="1">
      <c r="A149" s="23">
        <v>1</v>
      </c>
      <c r="B149" s="42" t="s">
        <v>332</v>
      </c>
      <c r="C149" s="40" t="s">
        <v>333</v>
      </c>
      <c r="D149" s="42" t="s">
        <v>22</v>
      </c>
      <c r="E149" s="42" t="s">
        <v>304</v>
      </c>
      <c r="F149" s="39" t="s">
        <v>334</v>
      </c>
      <c r="G149" s="42" t="s">
        <v>22</v>
      </c>
    </row>
    <row r="150" spans="1:7" ht="54" customHeight="1">
      <c r="A150" s="23">
        <v>1</v>
      </c>
      <c r="B150" s="20" t="s">
        <v>335</v>
      </c>
      <c r="C150" s="21" t="s">
        <v>336</v>
      </c>
      <c r="D150" s="20" t="s">
        <v>22</v>
      </c>
      <c r="E150" s="20" t="s">
        <v>289</v>
      </c>
      <c r="F150" s="24" t="s">
        <v>311</v>
      </c>
      <c r="G150" s="20" t="s">
        <v>239</v>
      </c>
    </row>
    <row r="151" spans="1:7" ht="42" customHeight="1">
      <c r="A151" s="23">
        <v>1</v>
      </c>
      <c r="B151" s="20" t="s">
        <v>337</v>
      </c>
      <c r="C151" s="21" t="s">
        <v>338</v>
      </c>
      <c r="D151" s="20" t="s">
        <v>22</v>
      </c>
      <c r="E151" s="24" t="s">
        <v>304</v>
      </c>
      <c r="F151" s="24" t="s">
        <v>339</v>
      </c>
      <c r="G151" s="20" t="s">
        <v>22</v>
      </c>
    </row>
    <row r="152" spans="1:7" ht="53.25" customHeight="1">
      <c r="A152" s="23">
        <v>1</v>
      </c>
      <c r="B152" s="24" t="s">
        <v>340</v>
      </c>
      <c r="C152" s="21" t="s">
        <v>341</v>
      </c>
      <c r="D152" s="20" t="s">
        <v>22</v>
      </c>
      <c r="E152" s="20" t="s">
        <v>289</v>
      </c>
      <c r="F152" s="24" t="s">
        <v>342</v>
      </c>
      <c r="G152" s="20" t="s">
        <v>22</v>
      </c>
    </row>
    <row r="153" spans="1:7" ht="43.5" customHeight="1">
      <c r="A153" s="23">
        <v>1</v>
      </c>
      <c r="B153" s="76" t="s">
        <v>343</v>
      </c>
      <c r="C153" s="77" t="s">
        <v>316</v>
      </c>
      <c r="D153" s="78" t="s">
        <v>22</v>
      </c>
      <c r="E153" s="76" t="s">
        <v>304</v>
      </c>
      <c r="F153" s="79" t="s">
        <v>344</v>
      </c>
      <c r="G153" s="76" t="s">
        <v>22</v>
      </c>
    </row>
    <row r="154" spans="1:7" ht="48.75" customHeight="1">
      <c r="A154" s="23">
        <v>1</v>
      </c>
      <c r="B154" s="20" t="s">
        <v>345</v>
      </c>
      <c r="C154" s="21" t="s">
        <v>346</v>
      </c>
      <c r="D154" s="20" t="s">
        <v>101</v>
      </c>
      <c r="E154" s="20" t="s">
        <v>304</v>
      </c>
      <c r="F154" s="24" t="s">
        <v>347</v>
      </c>
      <c r="G154" s="20" t="s">
        <v>22</v>
      </c>
    </row>
    <row r="155" spans="1:7" ht="53.25" customHeight="1">
      <c r="A155" s="23">
        <v>1</v>
      </c>
      <c r="B155" s="20" t="s">
        <v>348</v>
      </c>
      <c r="C155" s="21" t="s">
        <v>349</v>
      </c>
      <c r="D155" s="20" t="s">
        <v>101</v>
      </c>
      <c r="E155" s="20" t="s">
        <v>289</v>
      </c>
      <c r="F155" s="24" t="s">
        <v>347</v>
      </c>
      <c r="G155" s="20" t="s">
        <v>22</v>
      </c>
    </row>
    <row r="156" spans="1:7" ht="54" customHeight="1">
      <c r="A156" s="23">
        <v>1</v>
      </c>
      <c r="B156" s="24" t="s">
        <v>350</v>
      </c>
      <c r="C156" s="80" t="s">
        <v>351</v>
      </c>
      <c r="D156" s="20" t="s">
        <v>101</v>
      </c>
      <c r="E156" s="20" t="s">
        <v>304</v>
      </c>
      <c r="F156" s="24" t="s">
        <v>347</v>
      </c>
      <c r="G156" s="20" t="s">
        <v>22</v>
      </c>
    </row>
    <row r="157" spans="1:7" ht="63.75" customHeight="1">
      <c r="A157" s="23">
        <v>1</v>
      </c>
      <c r="B157" s="24" t="s">
        <v>352</v>
      </c>
      <c r="C157" s="25" t="s">
        <v>353</v>
      </c>
      <c r="D157" s="20" t="s">
        <v>22</v>
      </c>
      <c r="E157" s="20" t="s">
        <v>289</v>
      </c>
      <c r="F157" s="24" t="s">
        <v>320</v>
      </c>
      <c r="G157" s="20" t="s">
        <v>22</v>
      </c>
    </row>
    <row r="158" spans="1:7" ht="39" customHeight="1">
      <c r="A158" s="23">
        <v>1</v>
      </c>
      <c r="B158" s="24" t="s">
        <v>354</v>
      </c>
      <c r="C158" s="25" t="s">
        <v>355</v>
      </c>
      <c r="D158" s="20" t="s">
        <v>22</v>
      </c>
      <c r="E158" s="20" t="s">
        <v>304</v>
      </c>
      <c r="F158" s="24" t="s">
        <v>356</v>
      </c>
      <c r="G158" s="24" t="s">
        <v>22</v>
      </c>
    </row>
    <row r="159" spans="1:7" ht="47.25" customHeight="1">
      <c r="A159" s="23">
        <v>1</v>
      </c>
      <c r="B159" s="20" t="s">
        <v>357</v>
      </c>
      <c r="C159" s="21" t="s">
        <v>358</v>
      </c>
      <c r="D159" s="20" t="s">
        <v>22</v>
      </c>
      <c r="E159" s="24" t="s">
        <v>289</v>
      </c>
      <c r="F159" s="24" t="s">
        <v>320</v>
      </c>
      <c r="G159" s="20" t="s">
        <v>22</v>
      </c>
    </row>
    <row r="160" spans="1:7" ht="26.25" customHeight="1">
      <c r="A160" s="23">
        <v>1</v>
      </c>
      <c r="B160" s="24" t="s">
        <v>359</v>
      </c>
      <c r="C160" s="26" t="s">
        <v>360</v>
      </c>
      <c r="D160" s="20" t="s">
        <v>22</v>
      </c>
      <c r="E160" s="24" t="s">
        <v>289</v>
      </c>
      <c r="F160" s="24" t="s">
        <v>320</v>
      </c>
      <c r="G160" s="24" t="s">
        <v>22</v>
      </c>
    </row>
    <row r="161" spans="1:7" ht="26.25" customHeight="1">
      <c r="A161" s="57">
        <v>1</v>
      </c>
      <c r="B161" s="56" t="s">
        <v>361</v>
      </c>
      <c r="C161" s="81" t="s">
        <v>362</v>
      </c>
      <c r="D161" s="58" t="s">
        <v>22</v>
      </c>
      <c r="E161" s="24" t="s">
        <v>289</v>
      </c>
      <c r="F161" s="24" t="s">
        <v>320</v>
      </c>
      <c r="G161" s="56" t="s">
        <v>22</v>
      </c>
    </row>
    <row r="162" spans="1:7" ht="49.5" customHeight="1">
      <c r="A162" s="23">
        <v>1</v>
      </c>
      <c r="B162" s="24" t="s">
        <v>363</v>
      </c>
      <c r="C162" s="26" t="s">
        <v>364</v>
      </c>
      <c r="D162" s="20" t="s">
        <v>22</v>
      </c>
      <c r="E162" s="24" t="s">
        <v>289</v>
      </c>
      <c r="F162" s="24" t="s">
        <v>320</v>
      </c>
      <c r="G162" s="24" t="s">
        <v>22</v>
      </c>
    </row>
    <row r="163" spans="1:7" ht="46.5" customHeight="1">
      <c r="A163" s="23">
        <v>1</v>
      </c>
      <c r="B163" s="20" t="s">
        <v>365</v>
      </c>
      <c r="C163" s="25" t="s">
        <v>366</v>
      </c>
      <c r="D163" s="20" t="s">
        <v>22</v>
      </c>
      <c r="E163" s="24" t="s">
        <v>289</v>
      </c>
      <c r="F163" s="24" t="s">
        <v>320</v>
      </c>
      <c r="G163" s="24" t="s">
        <v>22</v>
      </c>
    </row>
    <row r="164" spans="1:7" ht="52.5" customHeight="1">
      <c r="A164" s="23">
        <v>1</v>
      </c>
      <c r="B164" s="20" t="s">
        <v>367</v>
      </c>
      <c r="C164" s="21" t="s">
        <v>368</v>
      </c>
      <c r="D164" s="20" t="s">
        <v>101</v>
      </c>
      <c r="E164" s="20" t="s">
        <v>289</v>
      </c>
      <c r="F164" s="24" t="s">
        <v>320</v>
      </c>
      <c r="G164" s="24" t="s">
        <v>238</v>
      </c>
    </row>
    <row r="165" spans="1:7" ht="40.5" customHeight="1">
      <c r="A165" s="23">
        <v>1</v>
      </c>
      <c r="B165" s="20" t="s">
        <v>369</v>
      </c>
      <c r="C165" s="26" t="s">
        <v>370</v>
      </c>
      <c r="D165" s="20" t="s">
        <v>22</v>
      </c>
      <c r="E165" s="20" t="s">
        <v>304</v>
      </c>
      <c r="F165" s="24" t="s">
        <v>320</v>
      </c>
      <c r="G165" s="24" t="s">
        <v>22</v>
      </c>
    </row>
    <row r="166" spans="1:7" ht="39" customHeight="1">
      <c r="A166" s="23">
        <v>1</v>
      </c>
      <c r="B166" s="24" t="s">
        <v>371</v>
      </c>
      <c r="C166" s="26" t="s">
        <v>372</v>
      </c>
      <c r="D166" s="20" t="s">
        <v>22</v>
      </c>
      <c r="E166" s="39" t="s">
        <v>289</v>
      </c>
      <c r="F166" s="39" t="s">
        <v>320</v>
      </c>
      <c r="G166" s="20" t="s">
        <v>22</v>
      </c>
    </row>
    <row r="167" spans="1:7" ht="45.75" customHeight="1">
      <c r="A167" s="23">
        <v>1</v>
      </c>
      <c r="B167" s="24" t="s">
        <v>373</v>
      </c>
      <c r="C167" s="25" t="s">
        <v>374</v>
      </c>
      <c r="D167" s="20" t="s">
        <v>22</v>
      </c>
      <c r="E167" s="24" t="s">
        <v>289</v>
      </c>
      <c r="F167" s="24" t="s">
        <v>301</v>
      </c>
      <c r="G167" s="20" t="s">
        <v>22</v>
      </c>
    </row>
    <row r="168" spans="1:7" ht="43.5" customHeight="1">
      <c r="A168" s="23">
        <v>1</v>
      </c>
      <c r="B168" s="24" t="s">
        <v>375</v>
      </c>
      <c r="C168" s="26" t="s">
        <v>376</v>
      </c>
      <c r="D168" s="20" t="s">
        <v>22</v>
      </c>
      <c r="E168" s="20" t="s">
        <v>289</v>
      </c>
      <c r="F168" s="24" t="s">
        <v>301</v>
      </c>
      <c r="G168" s="20" t="s">
        <v>22</v>
      </c>
    </row>
    <row r="169" spans="1:7" ht="56.25" customHeight="1">
      <c r="A169" s="23">
        <v>1</v>
      </c>
      <c r="B169" s="20" t="s">
        <v>377</v>
      </c>
      <c r="C169" s="21" t="s">
        <v>378</v>
      </c>
      <c r="D169" s="20" t="s">
        <v>22</v>
      </c>
      <c r="E169" s="20" t="s">
        <v>289</v>
      </c>
      <c r="F169" s="24" t="s">
        <v>301</v>
      </c>
      <c r="G169" s="20" t="s">
        <v>22</v>
      </c>
    </row>
    <row r="170" spans="1:7" ht="38.25" customHeight="1">
      <c r="A170" s="23">
        <v>1</v>
      </c>
      <c r="B170" s="24" t="s">
        <v>379</v>
      </c>
      <c r="C170" s="26" t="s">
        <v>380</v>
      </c>
      <c r="D170" s="20" t="s">
        <v>22</v>
      </c>
      <c r="E170" s="20" t="s">
        <v>304</v>
      </c>
      <c r="F170" s="24" t="s">
        <v>381</v>
      </c>
      <c r="G170" s="24" t="s">
        <v>22</v>
      </c>
    </row>
    <row r="171" spans="1:7" ht="41.25" customHeight="1">
      <c r="A171" s="23">
        <v>1</v>
      </c>
      <c r="B171" s="24" t="s">
        <v>382</v>
      </c>
      <c r="C171" s="26" t="s">
        <v>383</v>
      </c>
      <c r="D171" s="20" t="s">
        <v>22</v>
      </c>
      <c r="E171" s="20" t="s">
        <v>304</v>
      </c>
      <c r="F171" s="24" t="s">
        <v>325</v>
      </c>
      <c r="G171" s="20" t="s">
        <v>22</v>
      </c>
    </row>
    <row r="172" spans="1:7" ht="26.25" customHeight="1">
      <c r="A172" s="23">
        <v>1</v>
      </c>
      <c r="B172" s="20" t="s">
        <v>384</v>
      </c>
      <c r="C172" s="21" t="s">
        <v>385</v>
      </c>
      <c r="D172" s="20" t="s">
        <v>22</v>
      </c>
      <c r="E172" s="20" t="s">
        <v>289</v>
      </c>
      <c r="F172" s="24" t="s">
        <v>328</v>
      </c>
      <c r="G172" s="24" t="s">
        <v>239</v>
      </c>
    </row>
    <row r="173" spans="1:7" ht="42.75" customHeight="1">
      <c r="A173" s="23">
        <v>1</v>
      </c>
      <c r="B173" s="24" t="s">
        <v>386</v>
      </c>
      <c r="C173" s="21" t="s">
        <v>387</v>
      </c>
      <c r="D173" s="20" t="s">
        <v>237</v>
      </c>
      <c r="E173" s="20" t="s">
        <v>289</v>
      </c>
      <c r="F173" s="24" t="s">
        <v>292</v>
      </c>
      <c r="G173" s="20" t="s">
        <v>237</v>
      </c>
    </row>
    <row r="174" spans="1:7" ht="46.5" customHeight="1">
      <c r="A174" s="23">
        <v>1</v>
      </c>
      <c r="B174" s="56" t="s">
        <v>388</v>
      </c>
      <c r="C174" s="81" t="s">
        <v>389</v>
      </c>
      <c r="D174" s="20" t="s">
        <v>237</v>
      </c>
      <c r="E174" s="20" t="s">
        <v>289</v>
      </c>
      <c r="F174" s="24" t="s">
        <v>390</v>
      </c>
      <c r="G174" s="58" t="s">
        <v>64</v>
      </c>
    </row>
    <row r="175" spans="1:7" ht="57.75" customHeight="1">
      <c r="A175" s="23">
        <v>1</v>
      </c>
      <c r="B175" s="20" t="s">
        <v>391</v>
      </c>
      <c r="C175" s="29" t="s">
        <v>392</v>
      </c>
      <c r="D175" s="20" t="s">
        <v>237</v>
      </c>
      <c r="E175" s="20" t="s">
        <v>289</v>
      </c>
      <c r="F175" s="24" t="s">
        <v>292</v>
      </c>
      <c r="G175" s="20" t="s">
        <v>237</v>
      </c>
    </row>
    <row r="176" spans="1:7" ht="52.5" customHeight="1">
      <c r="A176" s="23">
        <v>1</v>
      </c>
      <c r="B176" s="24" t="s">
        <v>393</v>
      </c>
      <c r="C176" s="25" t="s">
        <v>394</v>
      </c>
      <c r="D176" s="20" t="s">
        <v>237</v>
      </c>
      <c r="E176" s="20" t="s">
        <v>289</v>
      </c>
      <c r="F176" s="24" t="s">
        <v>314</v>
      </c>
      <c r="G176" s="20" t="s">
        <v>61</v>
      </c>
    </row>
    <row r="177" spans="1:7" ht="52.5" customHeight="1">
      <c r="A177" s="23">
        <v>1</v>
      </c>
      <c r="B177" s="24" t="s">
        <v>395</v>
      </c>
      <c r="C177" s="49" t="s">
        <v>396</v>
      </c>
      <c r="D177" s="20" t="s">
        <v>237</v>
      </c>
      <c r="E177" s="20" t="s">
        <v>289</v>
      </c>
      <c r="F177" s="24" t="s">
        <v>292</v>
      </c>
      <c r="G177" s="24" t="s">
        <v>397</v>
      </c>
    </row>
    <row r="178" spans="1:7" ht="51.75" customHeight="1">
      <c r="A178" s="23">
        <v>1</v>
      </c>
      <c r="B178" s="24" t="s">
        <v>398</v>
      </c>
      <c r="C178" s="21" t="s">
        <v>399</v>
      </c>
      <c r="D178" s="20" t="s">
        <v>237</v>
      </c>
      <c r="E178" s="20" t="s">
        <v>289</v>
      </c>
      <c r="F178" s="24" t="s">
        <v>314</v>
      </c>
      <c r="G178" s="24" t="s">
        <v>239</v>
      </c>
    </row>
    <row r="179" spans="1:7" ht="56.25" customHeight="1">
      <c r="A179" s="23">
        <v>1</v>
      </c>
      <c r="B179" s="82" t="s">
        <v>400</v>
      </c>
      <c r="C179" s="83" t="s">
        <v>401</v>
      </c>
      <c r="D179" s="42" t="s">
        <v>237</v>
      </c>
      <c r="E179" s="42" t="s">
        <v>289</v>
      </c>
      <c r="F179" s="39" t="s">
        <v>292</v>
      </c>
      <c r="G179" s="39" t="s">
        <v>61</v>
      </c>
    </row>
    <row r="180" spans="1:7" ht="44.25" customHeight="1">
      <c r="A180" s="23">
        <v>1</v>
      </c>
      <c r="B180" s="24" t="s">
        <v>402</v>
      </c>
      <c r="C180" s="49" t="s">
        <v>403</v>
      </c>
      <c r="D180" s="24" t="s">
        <v>239</v>
      </c>
      <c r="E180" s="20" t="s">
        <v>289</v>
      </c>
      <c r="F180" s="27" t="s">
        <v>12</v>
      </c>
      <c r="G180" s="24" t="s">
        <v>239</v>
      </c>
    </row>
    <row r="181" spans="1:7" ht="26.25" customHeight="1">
      <c r="A181" s="23">
        <v>1</v>
      </c>
      <c r="B181" s="20" t="s">
        <v>404</v>
      </c>
      <c r="C181" s="26" t="s">
        <v>405</v>
      </c>
      <c r="D181" s="20" t="s">
        <v>61</v>
      </c>
      <c r="E181" s="20" t="s">
        <v>289</v>
      </c>
      <c r="F181" s="27" t="s">
        <v>12</v>
      </c>
      <c r="G181" s="20" t="s">
        <v>61</v>
      </c>
    </row>
    <row r="182" spans="1:7" ht="25.5" customHeight="1">
      <c r="A182" s="23">
        <v>1</v>
      </c>
      <c r="B182" s="20" t="s">
        <v>406</v>
      </c>
      <c r="C182" s="21" t="s">
        <v>407</v>
      </c>
      <c r="D182" s="20" t="s">
        <v>60</v>
      </c>
      <c r="E182" s="20" t="s">
        <v>289</v>
      </c>
      <c r="F182" s="27" t="s">
        <v>12</v>
      </c>
      <c r="G182" s="20" t="s">
        <v>60</v>
      </c>
    </row>
    <row r="183" spans="1:7" ht="45.75" customHeight="1">
      <c r="A183" s="23">
        <v>1</v>
      </c>
      <c r="B183" s="24" t="s">
        <v>408</v>
      </c>
      <c r="C183" s="26" t="s">
        <v>409</v>
      </c>
      <c r="D183" s="20" t="s">
        <v>61</v>
      </c>
      <c r="E183" s="20" t="s">
        <v>304</v>
      </c>
      <c r="F183" s="27" t="s">
        <v>12</v>
      </c>
      <c r="G183" s="20" t="s">
        <v>61</v>
      </c>
    </row>
    <row r="184" spans="1:7" ht="26.25" customHeight="1">
      <c r="A184" s="23">
        <v>1</v>
      </c>
      <c r="B184" s="24" t="s">
        <v>410</v>
      </c>
      <c r="C184" s="26" t="s">
        <v>411</v>
      </c>
      <c r="D184" s="20" t="s">
        <v>27</v>
      </c>
      <c r="E184" s="20" t="s">
        <v>289</v>
      </c>
      <c r="F184" s="27" t="s">
        <v>12</v>
      </c>
      <c r="G184" s="20" t="s">
        <v>27</v>
      </c>
    </row>
    <row r="185" spans="1:7" ht="15.75" customHeight="1">
      <c r="A185" s="30">
        <f>SUM(A186:A230)</f>
        <v>45</v>
      </c>
      <c r="B185" s="20"/>
      <c r="C185" s="21"/>
      <c r="D185" s="20"/>
      <c r="E185" s="20"/>
      <c r="F185" s="22"/>
      <c r="G185" s="20"/>
    </row>
    <row r="186" spans="1:7" ht="46.5" customHeight="1">
      <c r="A186" s="23">
        <v>1</v>
      </c>
      <c r="B186" s="24" t="s">
        <v>412</v>
      </c>
      <c r="C186" s="25" t="s">
        <v>413</v>
      </c>
      <c r="D186" s="20" t="s">
        <v>204</v>
      </c>
      <c r="E186" s="24" t="s">
        <v>414</v>
      </c>
      <c r="F186" s="27" t="s">
        <v>12</v>
      </c>
      <c r="G186" s="24" t="s">
        <v>415</v>
      </c>
    </row>
    <row r="187" spans="1:7" ht="67.5" customHeight="1">
      <c r="A187" s="23">
        <v>1</v>
      </c>
      <c r="B187" s="20" t="s">
        <v>416</v>
      </c>
      <c r="C187" s="26" t="s">
        <v>417</v>
      </c>
      <c r="D187" s="20" t="s">
        <v>18</v>
      </c>
      <c r="E187" s="24" t="s">
        <v>414</v>
      </c>
      <c r="F187" s="20" t="s">
        <v>418</v>
      </c>
      <c r="G187" s="24" t="s">
        <v>18</v>
      </c>
    </row>
    <row r="188" spans="1:7" ht="63.75" customHeight="1">
      <c r="A188" s="23">
        <v>1</v>
      </c>
      <c r="B188" s="20" t="s">
        <v>419</v>
      </c>
      <c r="C188" s="25" t="s">
        <v>420</v>
      </c>
      <c r="D188" s="20" t="s">
        <v>18</v>
      </c>
      <c r="E188" s="24" t="s">
        <v>414</v>
      </c>
      <c r="F188" s="20" t="s">
        <v>421</v>
      </c>
      <c r="G188" s="24" t="s">
        <v>18</v>
      </c>
    </row>
    <row r="189" spans="1:7" ht="45.75" customHeight="1">
      <c r="A189" s="23">
        <v>1</v>
      </c>
      <c r="B189" s="20" t="s">
        <v>422</v>
      </c>
      <c r="C189" s="26" t="s">
        <v>423</v>
      </c>
      <c r="D189" s="20" t="s">
        <v>18</v>
      </c>
      <c r="E189" s="24" t="s">
        <v>414</v>
      </c>
      <c r="F189" s="24" t="s">
        <v>130</v>
      </c>
      <c r="G189" s="24" t="s">
        <v>18</v>
      </c>
    </row>
    <row r="190" spans="1:7" ht="45.75" customHeight="1">
      <c r="A190" s="23">
        <v>1</v>
      </c>
      <c r="B190" s="20" t="s">
        <v>424</v>
      </c>
      <c r="C190" s="21" t="s">
        <v>425</v>
      </c>
      <c r="D190" s="20" t="s">
        <v>18</v>
      </c>
      <c r="E190" s="24" t="s">
        <v>414</v>
      </c>
      <c r="F190" s="20" t="s">
        <v>19</v>
      </c>
      <c r="G190" s="24" t="s">
        <v>22</v>
      </c>
    </row>
    <row r="191" spans="1:7" ht="39" customHeight="1">
      <c r="A191" s="23">
        <v>1</v>
      </c>
      <c r="B191" s="20" t="s">
        <v>426</v>
      </c>
      <c r="C191" s="25" t="s">
        <v>427</v>
      </c>
      <c r="D191" s="20" t="s">
        <v>18</v>
      </c>
      <c r="E191" s="24" t="s">
        <v>414</v>
      </c>
      <c r="F191" s="24" t="s">
        <v>19</v>
      </c>
      <c r="G191" s="20" t="s">
        <v>18</v>
      </c>
    </row>
    <row r="192" spans="1:7" ht="39" customHeight="1">
      <c r="A192" s="23">
        <v>1</v>
      </c>
      <c r="B192" s="24" t="s">
        <v>428</v>
      </c>
      <c r="C192" s="21" t="s">
        <v>429</v>
      </c>
      <c r="D192" s="20" t="s">
        <v>22</v>
      </c>
      <c r="E192" s="24" t="s">
        <v>414</v>
      </c>
      <c r="F192" s="24" t="s">
        <v>430</v>
      </c>
      <c r="G192" s="20" t="s">
        <v>22</v>
      </c>
    </row>
    <row r="193" spans="1:7" ht="39" customHeight="1">
      <c r="A193" s="23">
        <v>1</v>
      </c>
      <c r="B193" s="24" t="s">
        <v>431</v>
      </c>
      <c r="C193" s="21" t="s">
        <v>432</v>
      </c>
      <c r="D193" s="20" t="s">
        <v>18</v>
      </c>
      <c r="E193" s="24" t="s">
        <v>414</v>
      </c>
      <c r="F193" s="24" t="s">
        <v>19</v>
      </c>
      <c r="G193" s="20" t="s">
        <v>18</v>
      </c>
    </row>
    <row r="194" spans="1:7" ht="39" customHeight="1">
      <c r="A194" s="23">
        <v>1</v>
      </c>
      <c r="B194" s="20" t="s">
        <v>433</v>
      </c>
      <c r="C194" s="21" t="s">
        <v>434</v>
      </c>
      <c r="D194" s="20" t="s">
        <v>22</v>
      </c>
      <c r="E194" s="24" t="s">
        <v>414</v>
      </c>
      <c r="F194" s="24" t="s">
        <v>435</v>
      </c>
      <c r="G194" s="20" t="s">
        <v>22</v>
      </c>
    </row>
    <row r="195" spans="1:7" ht="39" customHeight="1">
      <c r="A195" s="23">
        <v>1</v>
      </c>
      <c r="B195" s="20" t="s">
        <v>436</v>
      </c>
      <c r="C195" s="21" t="s">
        <v>437</v>
      </c>
      <c r="D195" s="20" t="s">
        <v>22</v>
      </c>
      <c r="E195" s="24" t="s">
        <v>414</v>
      </c>
      <c r="F195" s="24" t="s">
        <v>435</v>
      </c>
      <c r="G195" s="20" t="s">
        <v>22</v>
      </c>
    </row>
    <row r="196" spans="1:7" ht="39" customHeight="1">
      <c r="A196" s="23">
        <v>1</v>
      </c>
      <c r="B196" s="39" t="s">
        <v>438</v>
      </c>
      <c r="C196" s="40" t="s">
        <v>439</v>
      </c>
      <c r="D196" s="42" t="s">
        <v>22</v>
      </c>
      <c r="E196" s="39" t="s">
        <v>414</v>
      </c>
      <c r="F196" s="39" t="s">
        <v>435</v>
      </c>
      <c r="G196" s="39" t="s">
        <v>22</v>
      </c>
    </row>
    <row r="197" spans="1:7" ht="65.25" customHeight="1">
      <c r="A197" s="23">
        <v>1</v>
      </c>
      <c r="B197" s="48" t="s">
        <v>440</v>
      </c>
      <c r="C197" s="26" t="s">
        <v>441</v>
      </c>
      <c r="D197" s="20" t="s">
        <v>22</v>
      </c>
      <c r="E197" s="24" t="s">
        <v>414</v>
      </c>
      <c r="F197" s="84" t="s">
        <v>435</v>
      </c>
      <c r="G197" s="24" t="s">
        <v>22</v>
      </c>
    </row>
    <row r="198" spans="1:7" ht="66" customHeight="1">
      <c r="A198" s="23">
        <v>1</v>
      </c>
      <c r="B198" s="24" t="s">
        <v>442</v>
      </c>
      <c r="C198" s="26" t="s">
        <v>443</v>
      </c>
      <c r="D198" s="20" t="s">
        <v>101</v>
      </c>
      <c r="E198" s="24" t="s">
        <v>414</v>
      </c>
      <c r="F198" s="24" t="s">
        <v>435</v>
      </c>
      <c r="G198" s="20" t="s">
        <v>101</v>
      </c>
    </row>
    <row r="199" spans="1:7" ht="39" customHeight="1">
      <c r="A199" s="23">
        <v>1</v>
      </c>
      <c r="B199" s="24" t="s">
        <v>444</v>
      </c>
      <c r="C199" s="26" t="s">
        <v>445</v>
      </c>
      <c r="D199" s="20" t="s">
        <v>22</v>
      </c>
      <c r="E199" s="24" t="s">
        <v>414</v>
      </c>
      <c r="F199" s="24" t="s">
        <v>430</v>
      </c>
      <c r="G199" s="20" t="s">
        <v>22</v>
      </c>
    </row>
    <row r="200" spans="1:7" ht="66.75" customHeight="1">
      <c r="A200" s="23">
        <v>1</v>
      </c>
      <c r="B200" s="20" t="s">
        <v>446</v>
      </c>
      <c r="C200" s="21" t="s">
        <v>447</v>
      </c>
      <c r="D200" s="20" t="s">
        <v>22</v>
      </c>
      <c r="E200" s="24" t="s">
        <v>414</v>
      </c>
      <c r="F200" s="24" t="s">
        <v>430</v>
      </c>
      <c r="G200" s="24" t="s">
        <v>22</v>
      </c>
    </row>
    <row r="201" spans="1:7" ht="54" customHeight="1">
      <c r="A201" s="23">
        <v>1</v>
      </c>
      <c r="B201" s="48" t="s">
        <v>448</v>
      </c>
      <c r="C201" s="26" t="s">
        <v>449</v>
      </c>
      <c r="D201" s="20" t="s">
        <v>22</v>
      </c>
      <c r="E201" s="47" t="s">
        <v>414</v>
      </c>
      <c r="F201" s="24" t="s">
        <v>430</v>
      </c>
      <c r="G201" s="47" t="s">
        <v>22</v>
      </c>
    </row>
    <row r="202" spans="1:7" ht="39" customHeight="1">
      <c r="A202" s="23">
        <v>1</v>
      </c>
      <c r="B202" s="24" t="s">
        <v>450</v>
      </c>
      <c r="C202" s="21" t="s">
        <v>451</v>
      </c>
      <c r="D202" s="20" t="s">
        <v>22</v>
      </c>
      <c r="E202" s="24" t="s">
        <v>414</v>
      </c>
      <c r="F202" s="24" t="s">
        <v>430</v>
      </c>
      <c r="G202" s="20" t="s">
        <v>22</v>
      </c>
    </row>
    <row r="203" spans="1:7" ht="39" customHeight="1">
      <c r="A203" s="23">
        <v>1</v>
      </c>
      <c r="B203" s="20" t="s">
        <v>452</v>
      </c>
      <c r="C203" s="21" t="s">
        <v>453</v>
      </c>
      <c r="D203" s="20" t="s">
        <v>22</v>
      </c>
      <c r="E203" s="24" t="s">
        <v>414</v>
      </c>
      <c r="F203" s="24" t="s">
        <v>130</v>
      </c>
      <c r="G203" s="20" t="s">
        <v>22</v>
      </c>
    </row>
    <row r="204" spans="1:7" ht="40.5" customHeight="1">
      <c r="A204" s="23">
        <v>1</v>
      </c>
      <c r="B204" s="20" t="s">
        <v>454</v>
      </c>
      <c r="C204" s="21" t="s">
        <v>455</v>
      </c>
      <c r="D204" s="20" t="s">
        <v>22</v>
      </c>
      <c r="E204" s="24" t="s">
        <v>414</v>
      </c>
      <c r="F204" s="24" t="s">
        <v>130</v>
      </c>
      <c r="G204" s="24" t="s">
        <v>22</v>
      </c>
    </row>
    <row r="205" spans="1:7" ht="39" customHeight="1">
      <c r="A205" s="23">
        <v>1</v>
      </c>
      <c r="B205" s="24" t="s">
        <v>456</v>
      </c>
      <c r="C205" s="26" t="s">
        <v>457</v>
      </c>
      <c r="D205" s="20" t="s">
        <v>22</v>
      </c>
      <c r="E205" s="24" t="s">
        <v>414</v>
      </c>
      <c r="F205" s="24" t="s">
        <v>458</v>
      </c>
      <c r="G205" s="20" t="s">
        <v>22</v>
      </c>
    </row>
    <row r="206" spans="1:7" ht="39" customHeight="1">
      <c r="A206" s="23">
        <v>1</v>
      </c>
      <c r="B206" s="20" t="s">
        <v>459</v>
      </c>
      <c r="C206" s="21" t="s">
        <v>460</v>
      </c>
      <c r="D206" s="20" t="s">
        <v>22</v>
      </c>
      <c r="E206" s="24" t="s">
        <v>414</v>
      </c>
      <c r="F206" s="24" t="s">
        <v>461</v>
      </c>
      <c r="G206" s="20" t="s">
        <v>22</v>
      </c>
    </row>
    <row r="207" spans="1:7" ht="39" customHeight="1">
      <c r="A207" s="23">
        <v>1</v>
      </c>
      <c r="B207" s="20" t="s">
        <v>462</v>
      </c>
      <c r="C207" s="21" t="s">
        <v>463</v>
      </c>
      <c r="D207" s="20" t="s">
        <v>22</v>
      </c>
      <c r="E207" s="24" t="s">
        <v>414</v>
      </c>
      <c r="F207" s="20" t="s">
        <v>130</v>
      </c>
      <c r="G207" s="20" t="s">
        <v>22</v>
      </c>
    </row>
    <row r="208" spans="1:7" ht="39" customHeight="1">
      <c r="A208" s="23">
        <v>1</v>
      </c>
      <c r="B208" s="20" t="s">
        <v>464</v>
      </c>
      <c r="C208" s="21" t="s">
        <v>465</v>
      </c>
      <c r="D208" s="20" t="s">
        <v>22</v>
      </c>
      <c r="E208" s="24" t="s">
        <v>414</v>
      </c>
      <c r="F208" s="24" t="s">
        <v>130</v>
      </c>
      <c r="G208" s="24" t="s">
        <v>22</v>
      </c>
    </row>
    <row r="209" spans="1:7" ht="39" customHeight="1">
      <c r="A209" s="23">
        <v>1</v>
      </c>
      <c r="B209" s="20" t="s">
        <v>466</v>
      </c>
      <c r="C209" s="21" t="s">
        <v>467</v>
      </c>
      <c r="D209" s="20" t="s">
        <v>22</v>
      </c>
      <c r="E209" s="24" t="s">
        <v>414</v>
      </c>
      <c r="F209" s="24" t="s">
        <v>130</v>
      </c>
      <c r="G209" s="24" t="s">
        <v>22</v>
      </c>
    </row>
    <row r="210" spans="1:7" ht="63.75" customHeight="1">
      <c r="A210" s="23">
        <v>1</v>
      </c>
      <c r="B210" s="24" t="s">
        <v>468</v>
      </c>
      <c r="C210" s="26" t="s">
        <v>469</v>
      </c>
      <c r="D210" s="20" t="s">
        <v>22</v>
      </c>
      <c r="E210" s="24" t="s">
        <v>414</v>
      </c>
      <c r="F210" s="24" t="s">
        <v>430</v>
      </c>
      <c r="G210" s="20" t="s">
        <v>22</v>
      </c>
    </row>
    <row r="211" spans="1:7" ht="81" customHeight="1">
      <c r="A211" s="23">
        <v>1</v>
      </c>
      <c r="B211" s="20" t="s">
        <v>470</v>
      </c>
      <c r="C211" s="21" t="s">
        <v>471</v>
      </c>
      <c r="D211" s="20" t="s">
        <v>22</v>
      </c>
      <c r="E211" s="24" t="s">
        <v>414</v>
      </c>
      <c r="F211" s="24" t="s">
        <v>130</v>
      </c>
      <c r="G211" s="24" t="s">
        <v>22</v>
      </c>
    </row>
    <row r="212" spans="1:7" ht="39" customHeight="1">
      <c r="A212" s="23">
        <v>1</v>
      </c>
      <c r="B212" s="20" t="s">
        <v>472</v>
      </c>
      <c r="C212" s="21" t="s">
        <v>473</v>
      </c>
      <c r="D212" s="20" t="s">
        <v>22</v>
      </c>
      <c r="E212" s="24" t="s">
        <v>414</v>
      </c>
      <c r="F212" s="20" t="s">
        <v>130</v>
      </c>
      <c r="G212" s="20" t="s">
        <v>22</v>
      </c>
    </row>
    <row r="213" spans="1:7" ht="53.25" customHeight="1">
      <c r="A213" s="23">
        <v>1</v>
      </c>
      <c r="B213" s="24" t="s">
        <v>474</v>
      </c>
      <c r="C213" s="26" t="s">
        <v>475</v>
      </c>
      <c r="D213" s="20" t="s">
        <v>22</v>
      </c>
      <c r="E213" s="24" t="s">
        <v>414</v>
      </c>
      <c r="F213" s="24" t="s">
        <v>130</v>
      </c>
      <c r="G213" s="24" t="s">
        <v>22</v>
      </c>
    </row>
    <row r="214" spans="1:7" ht="48" customHeight="1">
      <c r="A214" s="23">
        <v>1</v>
      </c>
      <c r="B214" s="24" t="s">
        <v>476</v>
      </c>
      <c r="C214" s="26" t="s">
        <v>477</v>
      </c>
      <c r="D214" s="67" t="s">
        <v>101</v>
      </c>
      <c r="E214" s="24" t="s">
        <v>414</v>
      </c>
      <c r="F214" s="24" t="s">
        <v>130</v>
      </c>
      <c r="G214" s="67" t="s">
        <v>101</v>
      </c>
    </row>
    <row r="215" spans="1:7" ht="46.5" customHeight="1">
      <c r="A215" s="23">
        <v>1</v>
      </c>
      <c r="B215" s="24" t="s">
        <v>478</v>
      </c>
      <c r="C215" s="26" t="s">
        <v>479</v>
      </c>
      <c r="D215" s="20" t="s">
        <v>22</v>
      </c>
      <c r="E215" s="24" t="s">
        <v>414</v>
      </c>
      <c r="F215" s="24" t="s">
        <v>480</v>
      </c>
      <c r="G215" s="24" t="s">
        <v>22</v>
      </c>
    </row>
    <row r="216" spans="1:7" ht="52.5" customHeight="1">
      <c r="A216" s="23">
        <v>1</v>
      </c>
      <c r="B216" s="24" t="s">
        <v>481</v>
      </c>
      <c r="C216" s="26" t="s">
        <v>482</v>
      </c>
      <c r="D216" s="20" t="s">
        <v>22</v>
      </c>
      <c r="E216" s="24" t="s">
        <v>414</v>
      </c>
      <c r="F216" s="24" t="s">
        <v>480</v>
      </c>
      <c r="G216" s="20" t="s">
        <v>22</v>
      </c>
    </row>
    <row r="217" spans="1:7" ht="39" customHeight="1">
      <c r="A217" s="23">
        <v>1</v>
      </c>
      <c r="B217" s="20" t="s">
        <v>483</v>
      </c>
      <c r="C217" s="12" t="s">
        <v>484</v>
      </c>
      <c r="D217" s="20" t="s">
        <v>22</v>
      </c>
      <c r="E217" s="24" t="s">
        <v>414</v>
      </c>
      <c r="F217" s="24" t="s">
        <v>480</v>
      </c>
      <c r="G217" s="20" t="s">
        <v>22</v>
      </c>
    </row>
    <row r="218" spans="1:7" ht="39" customHeight="1">
      <c r="A218" s="23">
        <v>1</v>
      </c>
      <c r="B218" s="20" t="s">
        <v>485</v>
      </c>
      <c r="C218" s="21" t="s">
        <v>486</v>
      </c>
      <c r="D218" s="20" t="s">
        <v>22</v>
      </c>
      <c r="E218" s="24" t="s">
        <v>414</v>
      </c>
      <c r="F218" s="27" t="s">
        <v>12</v>
      </c>
      <c r="G218" s="20" t="s">
        <v>22</v>
      </c>
    </row>
    <row r="219" spans="1:7" ht="39" customHeight="1">
      <c r="A219" s="23">
        <v>1</v>
      </c>
      <c r="B219" s="20" t="s">
        <v>487</v>
      </c>
      <c r="C219" s="21" t="s">
        <v>488</v>
      </c>
      <c r="D219" s="20" t="s">
        <v>22</v>
      </c>
      <c r="E219" s="24" t="s">
        <v>414</v>
      </c>
      <c r="F219" s="27" t="s">
        <v>12</v>
      </c>
      <c r="G219" s="20" t="s">
        <v>22</v>
      </c>
    </row>
    <row r="220" spans="1:7" ht="39" customHeight="1">
      <c r="A220" s="23">
        <v>1</v>
      </c>
      <c r="B220" s="20" t="s">
        <v>489</v>
      </c>
      <c r="C220" s="21" t="s">
        <v>490</v>
      </c>
      <c r="D220" s="20" t="s">
        <v>22</v>
      </c>
      <c r="E220" s="24" t="s">
        <v>414</v>
      </c>
      <c r="F220" s="27" t="s">
        <v>12</v>
      </c>
      <c r="G220" s="20" t="s">
        <v>22</v>
      </c>
    </row>
    <row r="221" spans="1:7" ht="45.75" customHeight="1">
      <c r="A221" s="23">
        <v>1</v>
      </c>
      <c r="B221" s="85" t="s">
        <v>491</v>
      </c>
      <c r="C221" s="86" t="s">
        <v>492</v>
      </c>
      <c r="D221" s="85" t="s">
        <v>22</v>
      </c>
      <c r="E221" s="88" t="s">
        <v>414</v>
      </c>
      <c r="F221" s="89" t="s">
        <v>12</v>
      </c>
      <c r="G221" s="88" t="s">
        <v>22</v>
      </c>
    </row>
    <row r="222" spans="1:7" ht="51.75" customHeight="1">
      <c r="A222" s="23">
        <v>1</v>
      </c>
      <c r="B222" s="24" t="s">
        <v>493</v>
      </c>
      <c r="C222" s="21" t="s">
        <v>494</v>
      </c>
      <c r="D222" s="20" t="s">
        <v>22</v>
      </c>
      <c r="E222" s="24" t="s">
        <v>414</v>
      </c>
      <c r="F222" s="27" t="s">
        <v>12</v>
      </c>
      <c r="G222" s="20" t="s">
        <v>22</v>
      </c>
    </row>
    <row r="223" spans="1:7" ht="39" customHeight="1">
      <c r="A223" s="23">
        <v>1</v>
      </c>
      <c r="B223" s="24" t="s">
        <v>495</v>
      </c>
      <c r="C223" s="21" t="s">
        <v>496</v>
      </c>
      <c r="D223" s="20" t="s">
        <v>22</v>
      </c>
      <c r="E223" s="24" t="s">
        <v>414</v>
      </c>
      <c r="F223" s="27" t="s">
        <v>12</v>
      </c>
      <c r="G223" s="20" t="s">
        <v>22</v>
      </c>
    </row>
    <row r="224" spans="1:7" ht="39" customHeight="1">
      <c r="A224" s="23">
        <v>1</v>
      </c>
      <c r="B224" s="24" t="s">
        <v>497</v>
      </c>
      <c r="C224" s="21" t="s">
        <v>498</v>
      </c>
      <c r="D224" s="20" t="s">
        <v>22</v>
      </c>
      <c r="E224" s="24" t="s">
        <v>414</v>
      </c>
      <c r="F224" s="27" t="s">
        <v>12</v>
      </c>
      <c r="G224" s="20" t="s">
        <v>22</v>
      </c>
    </row>
    <row r="225" spans="1:7" ht="51" customHeight="1">
      <c r="A225" s="23">
        <v>1</v>
      </c>
      <c r="B225" s="24" t="s">
        <v>499</v>
      </c>
      <c r="C225" s="25" t="s">
        <v>500</v>
      </c>
      <c r="D225" s="24" t="s">
        <v>239</v>
      </c>
      <c r="E225" s="24" t="s">
        <v>414</v>
      </c>
      <c r="F225" s="27" t="s">
        <v>12</v>
      </c>
      <c r="G225" s="24" t="s">
        <v>239</v>
      </c>
    </row>
    <row r="226" spans="1:7" ht="39" customHeight="1">
      <c r="A226" s="23">
        <v>1</v>
      </c>
      <c r="B226" s="20" t="s">
        <v>501</v>
      </c>
      <c r="C226" s="21" t="s">
        <v>502</v>
      </c>
      <c r="D226" s="20" t="s">
        <v>64</v>
      </c>
      <c r="E226" s="24" t="s">
        <v>414</v>
      </c>
      <c r="F226" s="27" t="s">
        <v>12</v>
      </c>
      <c r="G226" s="20" t="s">
        <v>64</v>
      </c>
    </row>
    <row r="227" spans="1:7" ht="39.75" customHeight="1">
      <c r="A227" s="23">
        <v>1</v>
      </c>
      <c r="B227" s="20" t="s">
        <v>503</v>
      </c>
      <c r="C227" s="21" t="s">
        <v>504</v>
      </c>
      <c r="D227" s="20" t="s">
        <v>64</v>
      </c>
      <c r="E227" s="24" t="s">
        <v>414</v>
      </c>
      <c r="F227" s="27" t="s">
        <v>12</v>
      </c>
      <c r="G227" s="20" t="s">
        <v>64</v>
      </c>
    </row>
    <row r="228" spans="1:7" ht="39" customHeight="1">
      <c r="A228" s="23">
        <v>1</v>
      </c>
      <c r="B228" s="24" t="s">
        <v>505</v>
      </c>
      <c r="C228" s="21" t="s">
        <v>506</v>
      </c>
      <c r="D228" s="20" t="s">
        <v>64</v>
      </c>
      <c r="E228" s="24" t="s">
        <v>414</v>
      </c>
      <c r="F228" s="27" t="s">
        <v>12</v>
      </c>
      <c r="G228" s="20" t="s">
        <v>64</v>
      </c>
    </row>
    <row r="229" spans="1:7" ht="39" customHeight="1">
      <c r="A229" s="23">
        <v>1</v>
      </c>
      <c r="B229" s="20" t="s">
        <v>507</v>
      </c>
      <c r="C229" s="21" t="s">
        <v>508</v>
      </c>
      <c r="D229" s="20" t="s">
        <v>64</v>
      </c>
      <c r="E229" s="24" t="s">
        <v>414</v>
      </c>
      <c r="F229" s="27" t="s">
        <v>12</v>
      </c>
      <c r="G229" s="20" t="s">
        <v>64</v>
      </c>
    </row>
    <row r="230" spans="1:7" ht="39" customHeight="1">
      <c r="A230" s="23">
        <v>1</v>
      </c>
      <c r="B230" s="20" t="s">
        <v>509</v>
      </c>
      <c r="C230" s="25" t="s">
        <v>510</v>
      </c>
      <c r="D230" s="20" t="s">
        <v>64</v>
      </c>
      <c r="E230" s="24" t="s">
        <v>414</v>
      </c>
      <c r="F230" s="27" t="s">
        <v>12</v>
      </c>
      <c r="G230" s="20" t="s">
        <v>61</v>
      </c>
    </row>
    <row r="231" spans="1:7" ht="15.75" customHeight="1">
      <c r="A231" s="30">
        <f>SUM(A232:A269)</f>
        <v>38</v>
      </c>
      <c r="B231" s="20"/>
      <c r="C231" s="21"/>
      <c r="D231" s="20"/>
      <c r="E231" s="20"/>
      <c r="F231" s="22"/>
      <c r="G231" s="20"/>
    </row>
    <row r="232" spans="1:7" ht="39" customHeight="1">
      <c r="A232" s="23">
        <v>1</v>
      </c>
      <c r="B232" s="24" t="s">
        <v>511</v>
      </c>
      <c r="C232" s="25" t="s">
        <v>512</v>
      </c>
      <c r="D232" s="20" t="s">
        <v>204</v>
      </c>
      <c r="E232" s="20" t="s">
        <v>513</v>
      </c>
      <c r="F232" s="27" t="s">
        <v>12</v>
      </c>
      <c r="G232" s="24" t="s">
        <v>514</v>
      </c>
    </row>
    <row r="233" spans="1:7" ht="39" customHeight="1">
      <c r="A233" s="23">
        <v>1</v>
      </c>
      <c r="B233" s="20" t="s">
        <v>515</v>
      </c>
      <c r="C233" s="21" t="s">
        <v>516</v>
      </c>
      <c r="D233" s="20" t="s">
        <v>18</v>
      </c>
      <c r="E233" s="20" t="s">
        <v>513</v>
      </c>
      <c r="F233" s="20" t="s">
        <v>517</v>
      </c>
      <c r="G233" s="20" t="s">
        <v>18</v>
      </c>
    </row>
    <row r="234" spans="1:7" ht="39" customHeight="1">
      <c r="A234" s="23">
        <v>1</v>
      </c>
      <c r="B234" s="20" t="s">
        <v>518</v>
      </c>
      <c r="C234" s="21" t="s">
        <v>519</v>
      </c>
      <c r="D234" s="20" t="s">
        <v>18</v>
      </c>
      <c r="E234" s="20" t="s">
        <v>513</v>
      </c>
      <c r="F234" s="20" t="s">
        <v>517</v>
      </c>
      <c r="G234" s="20" t="s">
        <v>18</v>
      </c>
    </row>
    <row r="235" spans="1:7" ht="45.75" customHeight="1">
      <c r="A235" s="23">
        <v>1</v>
      </c>
      <c r="B235" s="20" t="s">
        <v>520</v>
      </c>
      <c r="C235" s="26" t="s">
        <v>521</v>
      </c>
      <c r="D235" s="20" t="s">
        <v>18</v>
      </c>
      <c r="E235" s="20" t="s">
        <v>513</v>
      </c>
      <c r="F235" s="24" t="s">
        <v>19</v>
      </c>
      <c r="G235" s="24" t="s">
        <v>18</v>
      </c>
    </row>
    <row r="236" spans="1:7" ht="45.75" customHeight="1">
      <c r="A236" s="23">
        <v>1</v>
      </c>
      <c r="B236" s="20" t="s">
        <v>522</v>
      </c>
      <c r="C236" s="21" t="s">
        <v>523</v>
      </c>
      <c r="D236" s="20" t="s">
        <v>18</v>
      </c>
      <c r="E236" s="20" t="s">
        <v>513</v>
      </c>
      <c r="F236" s="24" t="s">
        <v>524</v>
      </c>
      <c r="G236" s="24" t="s">
        <v>22</v>
      </c>
    </row>
    <row r="237" spans="1:7" ht="61.5" customHeight="1">
      <c r="A237" s="23">
        <v>1</v>
      </c>
      <c r="B237" s="20" t="s">
        <v>525</v>
      </c>
      <c r="C237" s="21" t="s">
        <v>526</v>
      </c>
      <c r="D237" s="20" t="s">
        <v>18</v>
      </c>
      <c r="E237" s="20" t="s">
        <v>513</v>
      </c>
      <c r="F237" s="24" t="s">
        <v>527</v>
      </c>
      <c r="G237" s="24" t="s">
        <v>22</v>
      </c>
    </row>
    <row r="238" spans="1:7" ht="39" customHeight="1">
      <c r="A238" s="23">
        <v>1</v>
      </c>
      <c r="B238" s="20" t="s">
        <v>528</v>
      </c>
      <c r="C238" s="21" t="s">
        <v>529</v>
      </c>
      <c r="D238" s="20" t="s">
        <v>18</v>
      </c>
      <c r="E238" s="20" t="s">
        <v>513</v>
      </c>
      <c r="F238" s="20" t="s">
        <v>530</v>
      </c>
      <c r="G238" s="20" t="s">
        <v>18</v>
      </c>
    </row>
    <row r="239" spans="1:7" ht="41.25" customHeight="1">
      <c r="A239" s="23">
        <v>1</v>
      </c>
      <c r="B239" s="24" t="s">
        <v>531</v>
      </c>
      <c r="C239" s="21" t="s">
        <v>532</v>
      </c>
      <c r="D239" s="20" t="s">
        <v>18</v>
      </c>
      <c r="E239" s="20" t="s">
        <v>513</v>
      </c>
      <c r="F239" s="24" t="s">
        <v>524</v>
      </c>
      <c r="G239" s="20" t="s">
        <v>18</v>
      </c>
    </row>
    <row r="240" spans="1:7" ht="26.25" customHeight="1">
      <c r="A240" s="23">
        <v>1</v>
      </c>
      <c r="B240" s="20" t="s">
        <v>533</v>
      </c>
      <c r="C240" s="25" t="s">
        <v>534</v>
      </c>
      <c r="D240" s="20" t="s">
        <v>18</v>
      </c>
      <c r="E240" s="20" t="s">
        <v>513</v>
      </c>
      <c r="F240" s="20" t="s">
        <v>535</v>
      </c>
      <c r="G240" s="20" t="s">
        <v>18</v>
      </c>
    </row>
    <row r="241" spans="1:7" ht="51" customHeight="1">
      <c r="A241" s="23">
        <v>1</v>
      </c>
      <c r="B241" s="90" t="s">
        <v>536</v>
      </c>
      <c r="C241" s="91" t="s">
        <v>537</v>
      </c>
      <c r="D241" s="90" t="s">
        <v>18</v>
      </c>
      <c r="E241" s="20" t="s">
        <v>513</v>
      </c>
      <c r="F241" s="84" t="s">
        <v>535</v>
      </c>
      <c r="G241" s="90" t="s">
        <v>18</v>
      </c>
    </row>
    <row r="242" spans="1:7" ht="51" customHeight="1">
      <c r="A242" s="23">
        <v>1</v>
      </c>
      <c r="B242" s="20" t="s">
        <v>538</v>
      </c>
      <c r="C242" s="21" t="s">
        <v>539</v>
      </c>
      <c r="D242" s="20" t="s">
        <v>18</v>
      </c>
      <c r="E242" s="20" t="s">
        <v>513</v>
      </c>
      <c r="F242" s="24" t="s">
        <v>540</v>
      </c>
      <c r="G242" s="20" t="s">
        <v>18</v>
      </c>
    </row>
    <row r="243" spans="1:7" ht="67.5" customHeight="1">
      <c r="A243" s="23">
        <v>1</v>
      </c>
      <c r="B243" s="20" t="s">
        <v>541</v>
      </c>
      <c r="C243" s="21" t="s">
        <v>542</v>
      </c>
      <c r="D243" s="20" t="s">
        <v>18</v>
      </c>
      <c r="E243" s="48" t="s">
        <v>513</v>
      </c>
      <c r="F243" s="24" t="s">
        <v>540</v>
      </c>
      <c r="G243" s="20" t="s">
        <v>18</v>
      </c>
    </row>
    <row r="244" spans="1:7" ht="36.75" customHeight="1">
      <c r="A244" s="23">
        <v>1</v>
      </c>
      <c r="B244" s="24" t="s">
        <v>543</v>
      </c>
      <c r="C244" s="26" t="s">
        <v>544</v>
      </c>
      <c r="D244" s="20" t="s">
        <v>18</v>
      </c>
      <c r="E244" s="20" t="s">
        <v>513</v>
      </c>
      <c r="F244" s="24" t="s">
        <v>545</v>
      </c>
      <c r="G244" s="24" t="s">
        <v>22</v>
      </c>
    </row>
    <row r="245" spans="1:7" ht="51" customHeight="1">
      <c r="A245" s="23">
        <v>1</v>
      </c>
      <c r="B245" s="20" t="s">
        <v>546</v>
      </c>
      <c r="C245" s="92" t="s">
        <v>547</v>
      </c>
      <c r="D245" s="93" t="s">
        <v>22</v>
      </c>
      <c r="E245" s="20" t="s">
        <v>513</v>
      </c>
      <c r="F245" s="24" t="s">
        <v>545</v>
      </c>
      <c r="G245" s="24" t="s">
        <v>22</v>
      </c>
    </row>
    <row r="246" spans="1:7" ht="39.75" customHeight="1">
      <c r="A246" s="23">
        <v>1</v>
      </c>
      <c r="B246" s="20" t="s">
        <v>548</v>
      </c>
      <c r="C246" s="21" t="s">
        <v>549</v>
      </c>
      <c r="D246" s="20" t="s">
        <v>22</v>
      </c>
      <c r="E246" s="20" t="s">
        <v>513</v>
      </c>
      <c r="F246" s="20" t="s">
        <v>550</v>
      </c>
      <c r="G246" s="20" t="s">
        <v>22</v>
      </c>
    </row>
    <row r="247" spans="1:7" ht="39" customHeight="1">
      <c r="A247" s="23">
        <v>1</v>
      </c>
      <c r="B247" s="20" t="s">
        <v>551</v>
      </c>
      <c r="C247" s="25" t="s">
        <v>552</v>
      </c>
      <c r="D247" s="20" t="s">
        <v>22</v>
      </c>
      <c r="E247" s="24" t="s">
        <v>513</v>
      </c>
      <c r="F247" s="24" t="s">
        <v>550</v>
      </c>
      <c r="G247" s="20" t="s">
        <v>22</v>
      </c>
    </row>
    <row r="248" spans="1:7" ht="39" customHeight="1">
      <c r="A248" s="23">
        <v>1</v>
      </c>
      <c r="B248" s="85" t="s">
        <v>553</v>
      </c>
      <c r="C248" s="87" t="s">
        <v>554</v>
      </c>
      <c r="D248" s="85" t="s">
        <v>22</v>
      </c>
      <c r="E248" s="85" t="s">
        <v>513</v>
      </c>
      <c r="F248" s="88" t="s">
        <v>550</v>
      </c>
      <c r="G248" s="85" t="s">
        <v>22</v>
      </c>
    </row>
    <row r="249" spans="1:7" ht="39" customHeight="1">
      <c r="A249" s="23">
        <v>1</v>
      </c>
      <c r="B249" s="24" t="s">
        <v>555</v>
      </c>
      <c r="C249" s="26" t="s">
        <v>556</v>
      </c>
      <c r="D249" s="20" t="s">
        <v>101</v>
      </c>
      <c r="E249" s="20" t="s">
        <v>513</v>
      </c>
      <c r="F249" s="20" t="s">
        <v>550</v>
      </c>
      <c r="G249" s="20" t="s">
        <v>22</v>
      </c>
    </row>
    <row r="250" spans="1:7" ht="45.75" customHeight="1">
      <c r="A250" s="23">
        <v>1</v>
      </c>
      <c r="B250" s="24" t="s">
        <v>557</v>
      </c>
      <c r="C250" s="26" t="s">
        <v>558</v>
      </c>
      <c r="D250" s="20" t="s">
        <v>22</v>
      </c>
      <c r="E250" s="20" t="s">
        <v>513</v>
      </c>
      <c r="F250" s="20" t="s">
        <v>559</v>
      </c>
      <c r="G250" s="24" t="s">
        <v>22</v>
      </c>
    </row>
    <row r="251" spans="1:7" ht="51" customHeight="1">
      <c r="A251" s="23">
        <v>1</v>
      </c>
      <c r="B251" s="24" t="s">
        <v>560</v>
      </c>
      <c r="C251" s="26" t="s">
        <v>561</v>
      </c>
      <c r="D251" s="20" t="s">
        <v>22</v>
      </c>
      <c r="E251" s="24" t="s">
        <v>513</v>
      </c>
      <c r="F251" s="24" t="s">
        <v>562</v>
      </c>
      <c r="G251" s="24" t="s">
        <v>22</v>
      </c>
    </row>
    <row r="252" spans="1:7" ht="39" customHeight="1">
      <c r="A252" s="23">
        <v>1</v>
      </c>
      <c r="B252" s="20" t="s">
        <v>563</v>
      </c>
      <c r="C252" s="26" t="s">
        <v>564</v>
      </c>
      <c r="D252" s="20" t="s">
        <v>22</v>
      </c>
      <c r="E252" s="20" t="s">
        <v>513</v>
      </c>
      <c r="F252" s="24" t="s">
        <v>562</v>
      </c>
      <c r="G252" s="24" t="s">
        <v>22</v>
      </c>
    </row>
    <row r="253" spans="1:7" ht="54" customHeight="1">
      <c r="A253" s="23">
        <v>1</v>
      </c>
      <c r="B253" s="20" t="s">
        <v>565</v>
      </c>
      <c r="C253" s="21" t="s">
        <v>566</v>
      </c>
      <c r="D253" s="20" t="s">
        <v>22</v>
      </c>
      <c r="E253" s="20" t="s">
        <v>513</v>
      </c>
      <c r="F253" s="24" t="s">
        <v>562</v>
      </c>
      <c r="G253" s="24" t="s">
        <v>22</v>
      </c>
    </row>
    <row r="254" spans="1:7" ht="46.5" customHeight="1">
      <c r="A254" s="23">
        <v>1</v>
      </c>
      <c r="B254" s="42" t="s">
        <v>567</v>
      </c>
      <c r="C254" s="40" t="s">
        <v>568</v>
      </c>
      <c r="D254" s="42" t="s">
        <v>22</v>
      </c>
      <c r="E254" s="20" t="s">
        <v>513</v>
      </c>
      <c r="F254" s="20" t="s">
        <v>535</v>
      </c>
      <c r="G254" s="39" t="s">
        <v>22</v>
      </c>
    </row>
    <row r="255" spans="1:7" ht="26.25" customHeight="1">
      <c r="A255" s="23">
        <v>1</v>
      </c>
      <c r="B255" s="20" t="s">
        <v>569</v>
      </c>
      <c r="C255" s="21" t="s">
        <v>570</v>
      </c>
      <c r="D255" s="20" t="s">
        <v>22</v>
      </c>
      <c r="E255" s="20" t="s">
        <v>513</v>
      </c>
      <c r="F255" s="20" t="s">
        <v>535</v>
      </c>
      <c r="G255" s="20" t="s">
        <v>22</v>
      </c>
    </row>
    <row r="256" spans="1:7" ht="37.5" customHeight="1">
      <c r="A256" s="23">
        <v>1</v>
      </c>
      <c r="B256" s="37" t="s">
        <v>571</v>
      </c>
      <c r="C256" s="55"/>
      <c r="D256" s="36" t="s">
        <v>22</v>
      </c>
      <c r="E256" s="36" t="s">
        <v>513</v>
      </c>
      <c r="F256" s="36" t="s">
        <v>535</v>
      </c>
      <c r="G256" s="37" t="s">
        <v>22</v>
      </c>
    </row>
    <row r="257" spans="1:7" ht="49.5" customHeight="1">
      <c r="A257" s="23">
        <v>1</v>
      </c>
      <c r="B257" s="24" t="s">
        <v>572</v>
      </c>
      <c r="C257" s="26" t="s">
        <v>573</v>
      </c>
      <c r="D257" s="20" t="s">
        <v>22</v>
      </c>
      <c r="E257" s="20" t="s">
        <v>513</v>
      </c>
      <c r="F257" s="20" t="s">
        <v>535</v>
      </c>
      <c r="G257" s="24" t="s">
        <v>22</v>
      </c>
    </row>
    <row r="258" spans="1:7" ht="38.25" customHeight="1">
      <c r="A258" s="23">
        <v>1</v>
      </c>
      <c r="B258" s="24" t="s">
        <v>574</v>
      </c>
      <c r="C258" s="26" t="s">
        <v>575</v>
      </c>
      <c r="D258" s="20" t="s">
        <v>22</v>
      </c>
      <c r="E258" s="20" t="s">
        <v>513</v>
      </c>
      <c r="F258" s="20" t="s">
        <v>535</v>
      </c>
      <c r="G258" s="20" t="s">
        <v>22</v>
      </c>
    </row>
    <row r="259" spans="1:7" ht="57.75" customHeight="1">
      <c r="A259" s="23">
        <v>1</v>
      </c>
      <c r="B259" s="24" t="s">
        <v>576</v>
      </c>
      <c r="C259" s="26" t="s">
        <v>577</v>
      </c>
      <c r="D259" s="20" t="s">
        <v>22</v>
      </c>
      <c r="E259" s="20" t="s">
        <v>513</v>
      </c>
      <c r="F259" s="20" t="s">
        <v>535</v>
      </c>
      <c r="G259" s="24" t="s">
        <v>22</v>
      </c>
    </row>
    <row r="260" spans="1:7" ht="84" customHeight="1">
      <c r="A260" s="23">
        <v>1</v>
      </c>
      <c r="B260" s="24" t="s">
        <v>578</v>
      </c>
      <c r="C260" s="26" t="s">
        <v>579</v>
      </c>
      <c r="D260" s="20" t="s">
        <v>22</v>
      </c>
      <c r="E260" s="20" t="s">
        <v>513</v>
      </c>
      <c r="F260" s="39" t="s">
        <v>517</v>
      </c>
      <c r="G260" s="24" t="s">
        <v>22</v>
      </c>
    </row>
    <row r="261" spans="1:7" ht="63.75" customHeight="1">
      <c r="A261" s="23">
        <v>1</v>
      </c>
      <c r="B261" s="48" t="s">
        <v>580</v>
      </c>
      <c r="C261" s="94" t="s">
        <v>581</v>
      </c>
      <c r="D261" s="20" t="s">
        <v>22</v>
      </c>
      <c r="E261" s="24" t="s">
        <v>513</v>
      </c>
      <c r="F261" s="24" t="s">
        <v>582</v>
      </c>
      <c r="G261" s="24" t="s">
        <v>22</v>
      </c>
    </row>
    <row r="262" spans="1:7" ht="39" customHeight="1">
      <c r="A262" s="23">
        <v>1</v>
      </c>
      <c r="B262" s="20" t="s">
        <v>583</v>
      </c>
      <c r="C262" s="21" t="s">
        <v>584</v>
      </c>
      <c r="D262" s="20" t="s">
        <v>22</v>
      </c>
      <c r="E262" s="20" t="s">
        <v>513</v>
      </c>
      <c r="F262" s="20" t="s">
        <v>585</v>
      </c>
      <c r="G262" s="20" t="s">
        <v>22</v>
      </c>
    </row>
    <row r="263" spans="1:7" ht="46.5" customHeight="1">
      <c r="A263" s="23">
        <v>1</v>
      </c>
      <c r="B263" s="24" t="s">
        <v>586</v>
      </c>
      <c r="C263" s="26" t="s">
        <v>587</v>
      </c>
      <c r="D263" s="20" t="s">
        <v>22</v>
      </c>
      <c r="E263" s="20" t="s">
        <v>513</v>
      </c>
      <c r="F263" s="24" t="s">
        <v>540</v>
      </c>
      <c r="G263" s="20" t="s">
        <v>22</v>
      </c>
    </row>
    <row r="264" spans="1:7" ht="25.5" customHeight="1">
      <c r="A264" s="23">
        <v>1</v>
      </c>
      <c r="B264" s="20" t="s">
        <v>588</v>
      </c>
      <c r="C264" s="26" t="s">
        <v>589</v>
      </c>
      <c r="D264" s="20" t="s">
        <v>22</v>
      </c>
      <c r="E264" s="20" t="s">
        <v>513</v>
      </c>
      <c r="F264" s="24" t="s">
        <v>540</v>
      </c>
      <c r="G264" s="20" t="s">
        <v>22</v>
      </c>
    </row>
    <row r="265" spans="1:7" ht="26.25" customHeight="1">
      <c r="A265" s="23">
        <v>1</v>
      </c>
      <c r="B265" s="20" t="s">
        <v>590</v>
      </c>
      <c r="C265" s="21" t="s">
        <v>591</v>
      </c>
      <c r="D265" s="20" t="s">
        <v>22</v>
      </c>
      <c r="E265" s="20" t="s">
        <v>513</v>
      </c>
      <c r="F265" s="24" t="s">
        <v>540</v>
      </c>
      <c r="G265" s="20" t="s">
        <v>22</v>
      </c>
    </row>
    <row r="266" spans="1:7" ht="45.75" customHeight="1">
      <c r="A266" s="23">
        <v>1</v>
      </c>
      <c r="B266" s="20" t="s">
        <v>592</v>
      </c>
      <c r="C266" s="60" t="s">
        <v>593</v>
      </c>
      <c r="D266" s="20" t="s">
        <v>22</v>
      </c>
      <c r="E266" s="24" t="s">
        <v>513</v>
      </c>
      <c r="F266" s="24" t="s">
        <v>540</v>
      </c>
      <c r="G266" s="24" t="s">
        <v>22</v>
      </c>
    </row>
    <row r="267" spans="1:7" ht="42.75" customHeight="1">
      <c r="A267" s="23">
        <v>1</v>
      </c>
      <c r="B267" s="24" t="s">
        <v>594</v>
      </c>
      <c r="C267" s="26" t="s">
        <v>595</v>
      </c>
      <c r="D267" s="20" t="s">
        <v>596</v>
      </c>
      <c r="E267" s="20" t="s">
        <v>513</v>
      </c>
      <c r="F267" s="27" t="s">
        <v>12</v>
      </c>
      <c r="G267" s="24" t="s">
        <v>596</v>
      </c>
    </row>
    <row r="268" spans="1:7" ht="26.25" customHeight="1">
      <c r="A268" s="23">
        <v>1</v>
      </c>
      <c r="B268" s="24" t="s">
        <v>597</v>
      </c>
      <c r="C268" s="26" t="s">
        <v>598</v>
      </c>
      <c r="D268" s="20" t="s">
        <v>42</v>
      </c>
      <c r="E268" s="20" t="s">
        <v>513</v>
      </c>
      <c r="F268" s="27" t="s">
        <v>12</v>
      </c>
      <c r="G268" s="20" t="s">
        <v>42</v>
      </c>
    </row>
    <row r="269" spans="1:7" ht="49.5" customHeight="1">
      <c r="A269" s="23">
        <v>1</v>
      </c>
      <c r="B269" s="24" t="s">
        <v>599</v>
      </c>
      <c r="C269" s="49" t="s">
        <v>600</v>
      </c>
      <c r="D269" s="20" t="s">
        <v>397</v>
      </c>
      <c r="E269" s="20" t="s">
        <v>513</v>
      </c>
      <c r="F269" s="27" t="s">
        <v>12</v>
      </c>
      <c r="G269" s="24" t="s">
        <v>397</v>
      </c>
    </row>
    <row r="270" spans="1:7" ht="15.75" customHeight="1">
      <c r="A270" s="30">
        <f ca="1">IFERROR(__xludf.DUMMYFUNCTION("+A6+A20+A28+A33+A39+A48+A52+A54+A66+A76+A86+A96+A113+A133+A185+A231+A37"),247)</f>
        <v>247</v>
      </c>
      <c r="B270" s="20"/>
      <c r="C270" s="21"/>
      <c r="D270" s="20"/>
      <c r="E270" s="20"/>
      <c r="F270" s="20"/>
      <c r="G270" s="20"/>
    </row>
    <row r="271" spans="1:7" ht="12.75" customHeight="1">
      <c r="A271" s="95"/>
      <c r="B271" s="7"/>
      <c r="C271" s="4"/>
      <c r="D271" s="7"/>
      <c r="E271" s="7"/>
      <c r="F271" s="7"/>
      <c r="G271" s="7"/>
    </row>
    <row r="272" spans="1:7" ht="12.75" customHeight="1">
      <c r="A272" s="9"/>
      <c r="B272" s="96" t="s">
        <v>601</v>
      </c>
      <c r="C272" s="4"/>
      <c r="D272" s="7"/>
      <c r="E272" s="7"/>
      <c r="F272" s="7"/>
      <c r="G272" s="7"/>
    </row>
    <row r="273" spans="1:7" ht="12.75" customHeight="1">
      <c r="A273" s="9"/>
      <c r="B273" s="7"/>
      <c r="C273" s="4"/>
      <c r="D273" s="7"/>
      <c r="E273" s="7"/>
      <c r="F273" s="7"/>
      <c r="G273" s="7"/>
    </row>
    <row r="274" spans="1:7" ht="12.75" customHeight="1">
      <c r="A274" s="9"/>
      <c r="B274" s="7"/>
      <c r="C274" s="4"/>
      <c r="D274" s="7"/>
      <c r="E274" s="7"/>
      <c r="F274" s="7"/>
      <c r="G274" s="7"/>
    </row>
    <row r="275" spans="1:7" ht="12.75" customHeight="1">
      <c r="A275" s="9"/>
      <c r="B275" s="28" t="s">
        <v>602</v>
      </c>
      <c r="C275" s="4"/>
      <c r="D275" s="7"/>
      <c r="E275" s="7"/>
      <c r="F275" s="7"/>
      <c r="G275" s="97"/>
    </row>
    <row r="276" spans="1:7" ht="12.75" customHeight="1">
      <c r="A276" s="9"/>
      <c r="B276" s="24" t="s">
        <v>603</v>
      </c>
      <c r="C276" s="4"/>
      <c r="D276" s="7"/>
      <c r="E276" s="7"/>
      <c r="F276" s="7"/>
      <c r="G276" s="97"/>
    </row>
    <row r="277" spans="1:7" ht="12.75" customHeight="1">
      <c r="A277" s="9"/>
      <c r="B277" s="24" t="s">
        <v>604</v>
      </c>
      <c r="C277" s="4"/>
      <c r="D277" s="7"/>
      <c r="E277" s="7"/>
      <c r="F277" s="7"/>
      <c r="G277" s="97"/>
    </row>
    <row r="278" spans="1:7" ht="12.75" customHeight="1">
      <c r="A278" s="9"/>
      <c r="B278" s="66" t="s">
        <v>605</v>
      </c>
      <c r="C278" s="4"/>
      <c r="D278" s="8"/>
      <c r="E278" s="7"/>
      <c r="F278" s="7"/>
      <c r="G278" s="14"/>
    </row>
    <row r="279" spans="1:7" ht="12.75" customHeight="1">
      <c r="A279" s="9"/>
      <c r="B279" s="66" t="s">
        <v>606</v>
      </c>
      <c r="C279" s="4"/>
      <c r="D279" s="8"/>
      <c r="E279" s="7"/>
      <c r="F279" s="7"/>
      <c r="G279" s="8"/>
    </row>
    <row r="280" spans="1:7" ht="12.75" customHeight="1">
      <c r="A280" s="9"/>
      <c r="B280" s="8"/>
      <c r="C280" s="4"/>
      <c r="D280" s="8"/>
      <c r="E280" s="7"/>
      <c r="F280" s="7"/>
      <c r="G280" s="8"/>
    </row>
    <row r="281" spans="1:7" ht="12.75" customHeight="1">
      <c r="A281" s="9"/>
      <c r="B281" s="8"/>
      <c r="C281" s="4"/>
      <c r="D281" s="8"/>
      <c r="E281" s="7"/>
      <c r="F281" s="7"/>
      <c r="G281" s="8"/>
    </row>
    <row r="282" spans="1:7" ht="12.75" customHeight="1">
      <c r="A282" s="9"/>
      <c r="B282" s="8"/>
      <c r="C282" s="4"/>
      <c r="D282" s="8"/>
      <c r="E282" s="7"/>
      <c r="F282" s="7"/>
      <c r="G282" s="8"/>
    </row>
    <row r="283" spans="1:7" ht="12.75" customHeight="1">
      <c r="A283" s="9"/>
      <c r="B283" s="8"/>
      <c r="C283" s="4"/>
      <c r="D283" s="8"/>
      <c r="E283" s="7"/>
      <c r="F283" s="7"/>
      <c r="G283" s="8"/>
    </row>
    <row r="284" spans="1:7" ht="12.75" customHeight="1">
      <c r="A284" s="9"/>
      <c r="B284" s="8"/>
      <c r="C284" s="4"/>
      <c r="D284" s="8"/>
      <c r="E284" s="7"/>
      <c r="F284" s="7"/>
      <c r="G284" s="8"/>
    </row>
    <row r="285" spans="1:7" ht="12.75" customHeight="1">
      <c r="A285" s="9"/>
      <c r="B285" s="8"/>
      <c r="C285" s="4"/>
      <c r="D285" s="8"/>
      <c r="E285" s="7"/>
      <c r="F285" s="7"/>
      <c r="G285" s="8"/>
    </row>
    <row r="286" spans="1:7" ht="12.75" customHeight="1">
      <c r="A286" s="9"/>
      <c r="B286" s="8"/>
      <c r="C286" s="4"/>
      <c r="D286" s="8"/>
      <c r="E286" s="7"/>
      <c r="F286" s="7"/>
      <c r="G286" s="8"/>
    </row>
    <row r="287" spans="1:7" ht="12.75" customHeight="1">
      <c r="A287" s="9"/>
      <c r="B287" s="8"/>
      <c r="C287" s="4"/>
      <c r="D287" s="8"/>
      <c r="E287" s="7"/>
      <c r="F287" s="7"/>
      <c r="G287" s="8"/>
    </row>
    <row r="288" spans="1:7" ht="12.75" customHeight="1">
      <c r="A288" s="9"/>
      <c r="B288" s="8"/>
      <c r="C288" s="4"/>
      <c r="D288" s="8"/>
      <c r="E288" s="7"/>
      <c r="F288" s="7"/>
      <c r="G288" s="8"/>
    </row>
    <row r="289" spans="1:7" ht="12.75" customHeight="1">
      <c r="A289" s="9"/>
      <c r="B289" s="8"/>
      <c r="C289" s="4"/>
      <c r="D289" s="8"/>
      <c r="E289" s="7"/>
      <c r="F289" s="7"/>
      <c r="G289" s="8"/>
    </row>
    <row r="290" spans="1:7" ht="12.75" customHeight="1">
      <c r="A290" s="9"/>
      <c r="B290" s="8"/>
      <c r="C290" s="4"/>
      <c r="D290" s="8"/>
      <c r="E290" s="7"/>
      <c r="F290" s="7"/>
      <c r="G290" s="8"/>
    </row>
    <row r="291" spans="1:7" ht="12.75" customHeight="1">
      <c r="A291" s="9"/>
      <c r="B291" s="8"/>
      <c r="C291" s="4"/>
      <c r="D291" s="8"/>
      <c r="E291" s="7"/>
      <c r="F291" s="7"/>
      <c r="G291" s="8"/>
    </row>
    <row r="292" spans="1:7" ht="12.75" customHeight="1">
      <c r="A292" s="9"/>
      <c r="B292" s="8"/>
      <c r="C292" s="4"/>
      <c r="D292" s="8"/>
      <c r="E292" s="7"/>
      <c r="F292" s="7"/>
      <c r="G292" s="8"/>
    </row>
    <row r="293" spans="1:7" ht="12.75" customHeight="1">
      <c r="A293" s="9"/>
      <c r="B293" s="8"/>
      <c r="C293" s="4"/>
      <c r="D293" s="8"/>
      <c r="E293" s="7"/>
      <c r="F293" s="7"/>
      <c r="G293" s="8"/>
    </row>
    <row r="294" spans="1:7" ht="12.75" customHeight="1">
      <c r="A294" s="9"/>
      <c r="B294" s="8"/>
      <c r="C294" s="4"/>
      <c r="D294" s="8"/>
      <c r="E294" s="7"/>
      <c r="F294" s="7"/>
      <c r="G294" s="8"/>
    </row>
    <row r="295" spans="1:7" ht="12.75" customHeight="1">
      <c r="A295" s="9"/>
      <c r="B295" s="8"/>
      <c r="C295" s="4"/>
      <c r="D295" s="8"/>
      <c r="E295" s="7"/>
      <c r="F295" s="7"/>
      <c r="G295" s="8"/>
    </row>
    <row r="296" spans="1:7" ht="12.75" customHeight="1">
      <c r="A296" s="9"/>
      <c r="B296" s="8"/>
      <c r="C296" s="4"/>
      <c r="D296" s="8"/>
      <c r="E296" s="7"/>
      <c r="F296" s="7"/>
      <c r="G296" s="8"/>
    </row>
    <row r="297" spans="1:7" ht="12.75" customHeight="1">
      <c r="A297" s="95"/>
      <c r="B297" s="8"/>
      <c r="C297" s="4"/>
      <c r="D297" s="8"/>
      <c r="E297" s="7"/>
      <c r="F297" s="7"/>
      <c r="G297" s="8"/>
    </row>
  </sheetData>
  <customSheetViews>
    <customSheetView guid="{BF74E149-E8D8-4AA9-BEB5-DA9346DC492C}" filter="1" showAutoFilter="1">
      <pageMargins left="0.7" right="0.7" top="0.75" bottom="0.75" header="0.3" footer="0.3"/>
      <autoFilter ref="A5:AL270">
        <filterColumn colId="15">
          <filters>
            <filter val="2044-11"/>
          </filters>
        </filterColumn>
      </autoFilter>
      <extLst>
        <ext uri="GoogleSheetsCustomDataVersion1">
          <go:sheetsCustomData xmlns:go="http://customooxmlschemas.google.com/" filterViewId="1841081310"/>
        </ext>
      </extLst>
    </customSheetView>
  </customSheetViews>
  <hyperlinks>
    <hyperlink ref="C7" r:id="rId1"/>
    <hyperlink ref="C9" r:id="rId2"/>
    <hyperlink ref="C10" r:id="rId3"/>
    <hyperlink ref="C11" r:id="rId4"/>
    <hyperlink ref="C22" r:id="rId5"/>
    <hyperlink ref="C25" r:id="rId6"/>
    <hyperlink ref="C30" r:id="rId7"/>
    <hyperlink ref="C34" r:id="rId8"/>
    <hyperlink ref="C36" r:id="rId9"/>
    <hyperlink ref="C43" r:id="rId10"/>
    <hyperlink ref="C51" r:id="rId11"/>
    <hyperlink ref="C53" r:id="rId12"/>
    <hyperlink ref="C68" r:id="rId13"/>
    <hyperlink ref="C71" r:id="rId14"/>
    <hyperlink ref="C78" r:id="rId15"/>
    <hyperlink ref="C94" r:id="rId16"/>
    <hyperlink ref="C98" r:id="rId17"/>
    <hyperlink ref="C101" r:id="rId18"/>
    <hyperlink ref="C104" r:id="rId19"/>
    <hyperlink ref="C106" r:id="rId20"/>
    <hyperlink ref="C114" r:id="rId21"/>
    <hyperlink ref="C116" r:id="rId22"/>
    <hyperlink ref="C119" r:id="rId23"/>
    <hyperlink ref="C120" r:id="rId24"/>
    <hyperlink ref="C126" r:id="rId25"/>
    <hyperlink ref="C135" r:id="rId26"/>
    <hyperlink ref="C141" r:id="rId27"/>
    <hyperlink ref="C150" r:id="rId28"/>
    <hyperlink ref="C157" r:id="rId29"/>
    <hyperlink ref="C163" r:id="rId30"/>
    <hyperlink ref="C175" r:id="rId31"/>
    <hyperlink ref="C176" r:id="rId32"/>
    <hyperlink ref="C188" r:id="rId33"/>
    <hyperlink ref="C190" r:id="rId34"/>
    <hyperlink ref="C191" r:id="rId35"/>
    <hyperlink ref="C206" r:id="rId36"/>
    <hyperlink ref="C218" r:id="rId37"/>
    <hyperlink ref="C230" r:id="rId38"/>
    <hyperlink ref="C236" r:id="rId39"/>
    <hyperlink ref="C237" r:id="rId40"/>
    <hyperlink ref="C240" r:id="rId41"/>
    <hyperlink ref="C247" r:id="rId42"/>
    <hyperlink ref="C266" r:id="rId43"/>
  </hyperlinks>
  <printOptions gridLines="1"/>
  <pageMargins left="1" right="1" top="1" bottom="1" header="0" footer="0"/>
  <pageSetup fitToHeight="0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mabel-jaramillo</dc:creator>
  <cp:lastModifiedBy>CARLOS FELIPE PEÑA GUZMAN</cp:lastModifiedBy>
  <dcterms:created xsi:type="dcterms:W3CDTF">2012-07-19T21:38:45Z</dcterms:created>
  <dcterms:modified xsi:type="dcterms:W3CDTF">2025-07-16T16:46:21Z</dcterms:modified>
</cp:coreProperties>
</file>